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<sst xmlns="http://schemas.openxmlformats.org/spreadsheetml/2006/main" count="72" uniqueCount="70">
  <si>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</si>
  <si>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</si>
  <si>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</si>
  <si>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</si>
  <si>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</si>
  <si>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</si>
  <si>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1 11 00000 00 0000 000</t>
  </si>
  <si>
    <t>2 00 00000 00 0000 000</t>
  </si>
  <si>
    <t>БЕЗВОЗМЕЗДНЫЕ ПОСТУПЛЕНИЯ</t>
  </si>
  <si>
    <t>2 02 00000 00 0000 000</t>
  </si>
  <si>
    <t>ВСЕГО ДОХОДОВ</t>
  </si>
  <si>
    <t>код</t>
  </si>
  <si>
    <t>наименование</t>
  </si>
  <si>
    <t>Доходы от использования имущества, находящегося в государственной и муниципальной собственности</t>
  </si>
  <si>
    <t>1 05 00000 00 0000 000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</si>
  <si>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</si>
  <si>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</si>
  <si>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</si>
  <si>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Доходы, получаемые в виде арендной за земельные участки, государственная собственность на которые не разграничена и которые расположены в границах поселений, а также мредства от продажи права на заключение договоров  аренды указанных земельных участков</t>
  </si>
  <si>
    <t>Акцизы на дизельное топливо, производимое на территории Российской Федерации</t>
  </si>
  <si>
    <t>1 01 02010 01 1000 110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</si>
  <si>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</si>
  <si>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</si>
  <si>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</si>
  <si>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</si>
  <si>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</si>
  <si>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</si>
  <si>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</si>
  <si>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 , уменьшенные на величину расходов</t>
  </si>
  <si>
    <t>Минимальный налог, зачисляемый в бюджеты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</si>
  <si>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</si>
  <si>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</si>
  <si>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</si>
  <si>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</si>
  <si>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1 06 06043 13 1000 110</t>
  </si>
  <si>
    <t>1 11 05013 13 0000 120</t>
  </si>
  <si>
    <t>1 11 05035 13 0000 120</t>
  </si>
  <si>
    <t>1 14 06013 13 0000 430</t>
  </si>
  <si>
    <t>1 15 02050 13 0000 140</t>
  </si>
  <si>
    <t>1 06 01030 13 1000 110</t>
  </si>
  <si>
    <t>Изменения (+,-)</t>
  </si>
  <si>
    <t>Доходы бюджета городского поселения "Город Таруса" на 2017 год</t>
  </si>
  <si>
    <t>2017 г. с изменен,</t>
  </si>
  <si>
    <t>Налоги на имущество физических лиц, взимаемый по ставкам, применяемым к объектам налогообложения, расположенным в границах поселений</t>
  </si>
  <si>
    <t>1 06 06033 131000 110</t>
  </si>
  <si>
    <t>Земельный налог, взимаемый по ставкам, установленнымв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</si>
  <si>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</si>
  <si>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</si>
  <si>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</si>
  <si>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управлений поселений  и созданных ими учреждений (за исключением  имущества муниципальных бюджетных  и автономных 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</si>
  <si>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</si>
  <si>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Платежи , взимаемые организациями поселений за выполнение определенных функций</t>
  </si>
  <si>
    <t>1 16 90050 130000 140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</si>
  <si>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</si>
  <si>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1 17 05050 13 0000 180</t>
  </si>
  <si>
    <t>Прочие неналоговые доходы бюджетов</t>
  </si>
  <si>
    <t>2 02 15001 13 0315 151</t>
  </si>
  <si>
    <t>2 02 40014 13 0814 151</t>
  </si>
  <si>
    <t>2 02 29999 13 0229 151</t>
  </si>
  <si>
    <t>Прочие субсидии бюджетам поселений на реализацию подрограммы "Обеспечение жильем молодых семей за счет средств областного бюджета"</t>
  </si>
  <si>
    <t>2 02 29999 13 0286 151</t>
  </si>
  <si>
    <t>Прочие субсидии бюджетам городских округов на реализацию мероприятий долгосрочной  целевой программы "Энергосбережение и повышение энергоэффективности в Калужской области на 2010-2020 годы"</t>
  </si>
  <si>
    <t>1 03 00000 00 0000 110</t>
  </si>
  <si>
    <t>1 05 01011 01 1000 110</t>
  </si>
  <si>
    <t>1 05 01021 01 1000 110</t>
  </si>
  <si>
    <t>1 05 01050 01 1000 110</t>
  </si>
  <si>
    <t>2 02 49999 13 0465 151</t>
  </si>
  <si>
    <t>Прочие межбюджетные трасферты, передаваемые бюджетам поселений на стимулирование руководителей исполнительно-распорядительных органов муниципальных образований области</t>
  </si>
  <si>
    <t>2 02 29999 13 0273 151</t>
  </si>
  <si>
    <t>Прочие субсидии на реализацию мероприятий в рамках ДЦП "Чистая вода в Калужской области"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</si>
</sst>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18.421875" style="0" customWidth="1"/>
    <col min="2" max="2" width="38.57421875" style="0" customWidth="1"/>
    <col min="3" max="3" width="10.00390625" style="0" customWidth="1"/>
    <col min="4" max="4" width="9.421875" style="0" bestFit="1" customWidth="1"/>
    <col min="5" max="5" width="10.57421875" style="0" customWidth="1"/>
  </cols>
  <sheetData>
    <row r="1" spans="1:7" ht="12.75">
      <c r="A1" s="13"/>
      <c r="B1" s="14" t="s">
        <v>41</v>
      </c>
      <c r="C1" s="13"/>
      <c r="D1" s="13"/>
      <c r="E1" s="13"/>
      <c r="F1" s="13"/>
      <c r="G1" s="13"/>
    </row>
    <row r="2" ht="12.75">
      <c r="C2" s="1"/>
    </row>
    <row r="3" spans="1:5" ht="12.75">
      <c r="A3" s="7" t="s">
        <v>11</v>
      </c>
      <c r="B3" s="8" t="s">
        <v>12</v>
      </c>
      <c r="C3" s="9">
        <v>2017</v>
      </c>
      <c r="D3" s="15" t="s">
        <v>40</v>
      </c>
      <c r="E3" s="15" t="s">
        <v>42</v>
      </c>
    </row>
    <row r="4" spans="1:5" ht="15.75" customHeight="1">
      <c r="A4" s="10" t="s">
        <v>0</v>
      </c>
      <c r="B4" s="10" t="s">
        <v>17</v>
      </c>
      <c r="C4" s="10">
        <f>C5+C7+C12+C16+C20+C26+C27+C28</f>
        <v>47051611</v>
      </c>
      <c r="D4" s="7">
        <f>D25+D28</f>
        <v>0</v>
      </c>
      <c r="E4" s="7">
        <f>C4+D4</f>
        <v>47051611</v>
      </c>
    </row>
    <row r="5" spans="1:5" ht="12.75" customHeight="1">
      <c r="A5" s="10" t="s">
        <v>1</v>
      </c>
      <c r="B5" s="10" t="s">
        <v>2</v>
      </c>
      <c r="C5" s="10">
        <f>C6</f>
        <v>11432200</v>
      </c>
      <c r="D5" s="10">
        <f>D6</f>
        <v>0</v>
      </c>
      <c r="E5" s="7">
        <f>C5+D5</f>
        <v>11432200</v>
      </c>
    </row>
    <row r="6" spans="1:5" ht="15" customHeight="1">
      <c r="A6" s="11" t="s">
        <v>20</v>
      </c>
      <c r="B6" s="11" t="s">
        <v>3</v>
      </c>
      <c r="C6" s="11">
        <v>11432200</v>
      </c>
      <c r="D6" s="18">
        <v>0</v>
      </c>
      <c r="E6" s="18">
        <f aca="true" t="shared" si="0" ref="E6:E37">C6+D6</f>
        <v>11432200</v>
      </c>
    </row>
    <row r="7" spans="1:5" ht="30" customHeight="1">
      <c r="A7" s="10" t="s">
        <v>62</v>
      </c>
      <c r="B7" s="10" t="s">
        <v>19</v>
      </c>
      <c r="C7" s="10">
        <f>C8+C9+C10</f>
        <v>775225</v>
      </c>
      <c r="D7" s="10">
        <f>D8+D9+D10</f>
        <v>0</v>
      </c>
      <c r="E7" s="7">
        <f t="shared" si="0"/>
        <v>775225</v>
      </c>
    </row>
    <row r="8" spans="1:5" ht="54.75" customHeight="1">
      <c r="A8" s="11" t="s">
        <v>21</v>
      </c>
      <c r="B8" s="11" t="s">
        <v>30</v>
      </c>
      <c r="C8" s="11">
        <v>251948</v>
      </c>
      <c r="D8" s="18">
        <v>0</v>
      </c>
      <c r="E8" s="18">
        <f t="shared" si="0"/>
        <v>251948</v>
      </c>
    </row>
    <row r="9" spans="1:5" ht="78" customHeight="1">
      <c r="A9" s="11" t="s">
        <v>22</v>
      </c>
      <c r="B9" s="11" t="s">
        <v>31</v>
      </c>
      <c r="C9" s="11">
        <v>3876</v>
      </c>
      <c r="D9" s="18">
        <v>0</v>
      </c>
      <c r="E9" s="18">
        <f t="shared" si="0"/>
        <v>3876</v>
      </c>
    </row>
    <row r="10" spans="1:5" ht="68.25" customHeight="1">
      <c r="A10" s="11" t="s">
        <v>23</v>
      </c>
      <c r="B10" s="11" t="s">
        <v>32</v>
      </c>
      <c r="C10" s="11">
        <v>519401</v>
      </c>
      <c r="D10" s="18">
        <v>0</v>
      </c>
      <c r="E10" s="18">
        <f t="shared" si="0"/>
        <v>519401</v>
      </c>
    </row>
    <row r="11" spans="1:5" ht="66" customHeight="1">
      <c r="A11" s="11" t="s">
        <v>24</v>
      </c>
      <c r="B11" s="11" t="s">
        <v>33</v>
      </c>
      <c r="C11" s="11">
        <v>0</v>
      </c>
      <c r="D11" s="18">
        <v>0</v>
      </c>
      <c r="E11" s="18">
        <f t="shared" si="0"/>
        <v>0</v>
      </c>
    </row>
    <row r="12" spans="1:5" ht="12.75" customHeight="1">
      <c r="A12" s="11" t="s">
        <v>14</v>
      </c>
      <c r="B12" s="10" t="s">
        <v>15</v>
      </c>
      <c r="C12" s="7">
        <f>C13+C14+C15</f>
        <v>7261600</v>
      </c>
      <c r="D12" s="7">
        <f>D13+D14+D15</f>
        <v>0</v>
      </c>
      <c r="E12" s="7">
        <f t="shared" si="0"/>
        <v>7261600</v>
      </c>
    </row>
    <row r="13" spans="1:7" ht="32.25" customHeight="1">
      <c r="A13" s="11" t="s">
        <v>63</v>
      </c>
      <c r="B13" s="11" t="s">
        <v>27</v>
      </c>
      <c r="C13" s="11">
        <v>0</v>
      </c>
      <c r="D13" s="18">
        <v>0</v>
      </c>
      <c r="E13" s="18">
        <f t="shared" si="0"/>
        <v>0</v>
      </c>
      <c r="G13" s="22"/>
    </row>
    <row r="14" spans="1:5" ht="37.5" customHeight="1">
      <c r="A14" s="11" t="s">
        <v>64</v>
      </c>
      <c r="B14" s="11" t="s">
        <v>28</v>
      </c>
      <c r="C14" s="11">
        <v>7261600</v>
      </c>
      <c r="D14" s="18">
        <v>0</v>
      </c>
      <c r="E14" s="18">
        <f t="shared" si="0"/>
        <v>7261600</v>
      </c>
    </row>
    <row r="15" spans="1:5" ht="27" customHeight="1">
      <c r="A15" s="11" t="s">
        <v>65</v>
      </c>
      <c r="B15" s="11" t="s">
        <v>29</v>
      </c>
      <c r="C15" s="11">
        <v>0</v>
      </c>
      <c r="D15" s="18">
        <v>0</v>
      </c>
      <c r="E15" s="18">
        <f t="shared" si="0"/>
        <v>0</v>
      </c>
    </row>
    <row r="16" spans="1:5" ht="14.25" customHeight="1">
      <c r="A16" s="10" t="s">
        <v>4</v>
      </c>
      <c r="B16" s="10" t="s">
        <v>5</v>
      </c>
      <c r="C16" s="10">
        <f>C17+C18+C19</f>
        <v>23485000</v>
      </c>
      <c r="D16" s="10">
        <f>D17+D18+D19</f>
        <v>0</v>
      </c>
      <c r="E16" s="7">
        <f t="shared" si="0"/>
        <v>23485000</v>
      </c>
    </row>
    <row r="17" spans="1:5" ht="45.75" customHeight="1">
      <c r="A17" s="11" t="s">
        <v>39</v>
      </c>
      <c r="B17" s="11" t="s">
        <v>43</v>
      </c>
      <c r="C17" s="11">
        <v>2785000</v>
      </c>
      <c r="D17" s="18">
        <v>0</v>
      </c>
      <c r="E17" s="18">
        <f t="shared" si="0"/>
        <v>2785000</v>
      </c>
    </row>
    <row r="18" spans="1:5" ht="66.75" customHeight="1">
      <c r="A18" s="11" t="s">
        <v>44</v>
      </c>
      <c r="B18" s="11" t="s">
        <v>45</v>
      </c>
      <c r="C18" s="11">
        <v>14815000</v>
      </c>
      <c r="D18" s="18">
        <v>0</v>
      </c>
      <c r="E18" s="18">
        <f t="shared" si="0"/>
        <v>14815000</v>
      </c>
    </row>
    <row r="19" spans="1:5" ht="69" customHeight="1">
      <c r="A19" s="11" t="s">
        <v>34</v>
      </c>
      <c r="B19" s="11" t="s">
        <v>46</v>
      </c>
      <c r="C19" s="11">
        <v>5885000</v>
      </c>
      <c r="D19" s="18">
        <v>0</v>
      </c>
      <c r="E19" s="18">
        <f t="shared" si="0"/>
        <v>5885000</v>
      </c>
    </row>
    <row r="20" spans="1:5" ht="34.5" customHeight="1">
      <c r="A20" s="10" t="s">
        <v>6</v>
      </c>
      <c r="B20" s="10" t="s">
        <v>13</v>
      </c>
      <c r="C20" s="10">
        <f>C23+C25+C24</f>
        <v>1497586</v>
      </c>
      <c r="D20" s="10">
        <f>D23+D25+D24</f>
        <v>0</v>
      </c>
      <c r="E20" s="7">
        <f t="shared" si="0"/>
        <v>1497586</v>
      </c>
    </row>
    <row r="21" spans="1:5" ht="32.25" customHeight="1" hidden="1" thickBot="1">
      <c r="A21" s="10" t="s">
        <v>6</v>
      </c>
      <c r="B21" s="10"/>
      <c r="C21" s="10"/>
      <c r="D21" s="18"/>
      <c r="E21" s="18">
        <f t="shared" si="0"/>
        <v>0</v>
      </c>
    </row>
    <row r="22" spans="1:5" ht="32.25" customHeight="1" hidden="1" thickBot="1">
      <c r="A22" s="10"/>
      <c r="B22" s="11" t="s">
        <v>18</v>
      </c>
      <c r="C22" s="10"/>
      <c r="D22" s="18"/>
      <c r="E22" s="18">
        <f t="shared" si="0"/>
        <v>0</v>
      </c>
    </row>
    <row r="23" spans="1:5" ht="68.25" customHeight="1">
      <c r="A23" s="11" t="s">
        <v>35</v>
      </c>
      <c r="B23" s="11" t="s">
        <v>18</v>
      </c>
      <c r="C23" s="11">
        <v>1100000</v>
      </c>
      <c r="D23" s="18">
        <v>0</v>
      </c>
      <c r="E23" s="18">
        <f t="shared" si="0"/>
        <v>1100000</v>
      </c>
    </row>
    <row r="24" spans="1:5" ht="65.25" customHeight="1">
      <c r="A24" s="11" t="s">
        <v>47</v>
      </c>
      <c r="B24" s="11" t="s">
        <v>48</v>
      </c>
      <c r="C24" s="11">
        <v>87061</v>
      </c>
      <c r="D24" s="18">
        <v>0</v>
      </c>
      <c r="E24" s="18">
        <f t="shared" si="0"/>
        <v>87061</v>
      </c>
    </row>
    <row r="25" spans="1:5" ht="58.5" customHeight="1">
      <c r="A25" s="11" t="s">
        <v>36</v>
      </c>
      <c r="B25" s="11" t="s">
        <v>49</v>
      </c>
      <c r="C25" s="11">
        <v>310525</v>
      </c>
      <c r="D25" s="18">
        <v>0</v>
      </c>
      <c r="E25" s="18">
        <f t="shared" si="0"/>
        <v>310525</v>
      </c>
    </row>
    <row r="26" spans="1:5" ht="42" customHeight="1">
      <c r="A26" s="10" t="s">
        <v>37</v>
      </c>
      <c r="B26" s="10" t="s">
        <v>50</v>
      </c>
      <c r="C26" s="10">
        <v>2500000</v>
      </c>
      <c r="D26" s="7">
        <v>0</v>
      </c>
      <c r="E26" s="7">
        <f t="shared" si="0"/>
        <v>2500000</v>
      </c>
    </row>
    <row r="27" spans="1:5" ht="31.5" customHeight="1">
      <c r="A27" s="10" t="s">
        <v>38</v>
      </c>
      <c r="B27" s="10" t="s">
        <v>51</v>
      </c>
      <c r="C27" s="10">
        <v>20000</v>
      </c>
      <c r="D27" s="7">
        <v>0</v>
      </c>
      <c r="E27" s="7">
        <f t="shared" si="0"/>
        <v>20000</v>
      </c>
    </row>
    <row r="28" spans="1:5" ht="44.25" customHeight="1">
      <c r="A28" s="10" t="s">
        <v>52</v>
      </c>
      <c r="B28" s="10" t="s">
        <v>53</v>
      </c>
      <c r="C28" s="10">
        <v>80000</v>
      </c>
      <c r="D28" s="7">
        <v>0</v>
      </c>
      <c r="E28" s="7">
        <f t="shared" si="0"/>
        <v>80000</v>
      </c>
    </row>
    <row r="29" spans="1:5" ht="16.5" customHeight="1">
      <c r="A29" s="10" t="s">
        <v>54</v>
      </c>
      <c r="B29" s="10" t="s">
        <v>55</v>
      </c>
      <c r="C29" s="10">
        <v>0</v>
      </c>
      <c r="D29" s="19">
        <v>0</v>
      </c>
      <c r="E29" s="7">
        <f t="shared" si="0"/>
        <v>0</v>
      </c>
    </row>
    <row r="30" spans="1:5" ht="18.75" customHeight="1">
      <c r="A30" s="10" t="s">
        <v>7</v>
      </c>
      <c r="B30" s="10" t="s">
        <v>8</v>
      </c>
      <c r="C30" s="16">
        <f>C31</f>
        <v>11654464</v>
      </c>
      <c r="D30" s="23">
        <f>D31+D32+D33+D34+D35+D36+D37</f>
        <v>856301</v>
      </c>
      <c r="E30" s="7">
        <f t="shared" si="0"/>
        <v>12510765</v>
      </c>
    </row>
    <row r="31" spans="1:5" ht="26.25" customHeight="1">
      <c r="A31" s="11" t="s">
        <v>9</v>
      </c>
      <c r="B31" s="11" t="s">
        <v>16</v>
      </c>
      <c r="C31" s="25">
        <f>C32+C33+C34+C36+C37</f>
        <v>11654464</v>
      </c>
      <c r="D31" s="17">
        <f>D32+D33+D34+D36+D37</f>
        <v>0</v>
      </c>
      <c r="E31" s="17">
        <f>E32+E33+E34+E36+E37</f>
        <v>11654464</v>
      </c>
    </row>
    <row r="32" spans="1:5" ht="30" customHeight="1">
      <c r="A32" s="11" t="s">
        <v>56</v>
      </c>
      <c r="B32" s="11" t="s">
        <v>25</v>
      </c>
      <c r="C32" s="17">
        <v>3341660</v>
      </c>
      <c r="D32" s="18">
        <v>0</v>
      </c>
      <c r="E32" s="18">
        <f t="shared" si="0"/>
        <v>3341660</v>
      </c>
    </row>
    <row r="33" spans="1:5" ht="45" customHeight="1">
      <c r="A33" s="11" t="s">
        <v>57</v>
      </c>
      <c r="B33" s="11" t="s">
        <v>26</v>
      </c>
      <c r="C33" s="17">
        <v>466900</v>
      </c>
      <c r="D33" s="18">
        <v>0</v>
      </c>
      <c r="E33" s="18">
        <f t="shared" si="0"/>
        <v>466900</v>
      </c>
    </row>
    <row r="34" spans="1:5" ht="41.25" customHeight="1">
      <c r="A34" s="11" t="s">
        <v>58</v>
      </c>
      <c r="B34" s="11" t="s">
        <v>59</v>
      </c>
      <c r="C34" s="17">
        <v>987739</v>
      </c>
      <c r="D34" s="18">
        <v>0</v>
      </c>
      <c r="E34" s="18">
        <f t="shared" si="0"/>
        <v>987739</v>
      </c>
    </row>
    <row r="35" spans="1:5" ht="32.25" customHeight="1">
      <c r="A35" s="11" t="s">
        <v>68</v>
      </c>
      <c r="B35" s="11" t="s">
        <v>69</v>
      </c>
      <c r="C35" s="17">
        <v>0</v>
      </c>
      <c r="D35" s="18">
        <v>856301</v>
      </c>
      <c r="E35" s="18">
        <f t="shared" si="0"/>
        <v>856301</v>
      </c>
    </row>
    <row r="36" spans="1:5" ht="57" customHeight="1">
      <c r="A36" s="11" t="s">
        <v>60</v>
      </c>
      <c r="B36" s="11" t="s">
        <v>61</v>
      </c>
      <c r="C36" s="17">
        <v>6576935</v>
      </c>
      <c r="D36" s="24">
        <v>0</v>
      </c>
      <c r="E36" s="18">
        <f t="shared" si="0"/>
        <v>6576935</v>
      </c>
    </row>
    <row r="37" spans="1:5" ht="49.5" customHeight="1">
      <c r="A37" s="11" t="s">
        <v>66</v>
      </c>
      <c r="B37" s="11" t="s">
        <v>67</v>
      </c>
      <c r="C37" s="17">
        <v>281230</v>
      </c>
      <c r="D37" s="24">
        <v>0</v>
      </c>
      <c r="E37" s="20">
        <f t="shared" si="0"/>
        <v>281230</v>
      </c>
    </row>
    <row r="38" spans="1:5" ht="12" customHeight="1">
      <c r="A38" s="12"/>
      <c r="B38" s="10" t="s">
        <v>10</v>
      </c>
      <c r="C38" s="21">
        <f>C4+C30</f>
        <v>58706075</v>
      </c>
      <c r="D38" s="21">
        <f>D4+D30</f>
        <v>856301</v>
      </c>
      <c r="E38" s="21">
        <f>E4+E30</f>
        <v>59562376</v>
      </c>
    </row>
    <row r="39" spans="1:4" ht="12.75" hidden="1">
      <c r="A39" s="1"/>
      <c r="B39" s="2"/>
      <c r="C39" s="4"/>
      <c r="D39" s="1"/>
    </row>
    <row r="40" spans="1:4" ht="15.75" customHeight="1" hidden="1">
      <c r="A40" s="1"/>
      <c r="B40" s="5"/>
      <c r="C40" s="4"/>
      <c r="D40" s="1"/>
    </row>
    <row r="41" spans="1:4" ht="16.5" customHeight="1" hidden="1" thickBot="1">
      <c r="A41" s="1"/>
      <c r="B41" s="2"/>
      <c r="C41" s="3"/>
      <c r="D41" s="1"/>
    </row>
    <row r="42" spans="1:4" ht="12.75" hidden="1">
      <c r="A42" s="1"/>
      <c r="B42" s="5"/>
      <c r="C42" s="3"/>
      <c r="D42" s="1"/>
    </row>
    <row r="43" spans="1:4" ht="12.75" hidden="1">
      <c r="A43" s="1"/>
      <c r="B43" s="3"/>
      <c r="C43" s="5"/>
      <c r="D43" s="1"/>
    </row>
    <row r="44" spans="1:4" ht="12.75" hidden="1">
      <c r="A44" s="1"/>
      <c r="B44" s="2"/>
      <c r="C44" s="3"/>
      <c r="D44" s="1"/>
    </row>
    <row r="45" spans="1:4" ht="12.75" hidden="1">
      <c r="A45" s="1"/>
      <c r="B45" s="2"/>
      <c r="C45" s="4"/>
      <c r="D45" s="1"/>
    </row>
    <row r="46" spans="1:4" ht="12.75" hidden="1">
      <c r="A46" s="1"/>
      <c r="B46" s="2"/>
      <c r="C46" s="4"/>
      <c r="D46" s="1"/>
    </row>
    <row r="47" spans="1:4" ht="12.75" hidden="1">
      <c r="A47" s="1"/>
      <c r="B47" s="3"/>
      <c r="C47" s="4"/>
      <c r="D47" s="1"/>
    </row>
    <row r="48" spans="1:4" ht="12.75" hidden="1">
      <c r="A48" s="1"/>
      <c r="B48" s="2"/>
      <c r="C48" s="3"/>
      <c r="D48" s="1"/>
    </row>
    <row r="49" spans="1:4" ht="12.75" hidden="1">
      <c r="A49" s="1"/>
      <c r="B49" s="3"/>
      <c r="C49" s="3"/>
      <c r="D49" s="1"/>
    </row>
    <row r="50" spans="1:4" ht="12.75">
      <c r="A50" s="1"/>
      <c r="B50" s="2"/>
      <c r="C50" s="4"/>
      <c r="D50" s="1"/>
    </row>
    <row r="51" spans="1:4" ht="12.75">
      <c r="A51" s="1"/>
      <c r="B51" s="2"/>
      <c r="C51" s="4"/>
      <c r="D51" s="1"/>
    </row>
    <row r="52" spans="1:4" ht="12.75">
      <c r="A52" s="1"/>
      <c r="C52" s="5"/>
      <c r="D52" s="1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2017-03-02T09:09:20Z</cp:lastPrinted>
  <dcterms:created xsi:type="dcterms:W3CDTF">1996-10-08T23:32:33Z</dcterms:created>
  <dcterms:modified xsi:type="dcterms:W3CDTF">2017-05-02T06:16:26Z</dcterms:modified>
  <cp:category/>
  <cp:version/>
  <cp:contentType/>
  <cp:contentStatus/>
</cp:coreProperties>
</file>