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<sst xmlns="http://schemas.openxmlformats.org/spreadsheetml/2006/main" count="242" uniqueCount="109">
  <si>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</si>
  <si>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</si>
  <si>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</si>
  <si>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</si>
  <si>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</si>
  <si>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</si>
  <si>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</si>
  <si>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</si>
  <si>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</si>
  <si>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</si>
  <si>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</si>
  <si>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</si>
  <si>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</si>
  <si>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</si>
  <si>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</si>
  <si>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</si>
  <si>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</si>
  <si>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</si>
  <si>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</si>
  <si>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05 5 00 S0920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</si>
  <si>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</si>
  <si>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</si>
  <si>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</si>
  <si>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</si>
  <si>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"Благоустройство территории городского поселения "Город Таруса" на 2016-2018 годы"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</si>
  <si>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</si>
  <si>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</si>
  <si>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</si>
  <si>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</si>
  <si>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</si>
  <si>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</si>
  <si>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</si>
  <si>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</si>
  <si>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</si>
  <si>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</si>
  <si>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</si>
  <si>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</si>
  <si>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</si>
  <si>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</si>
  <si>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</si>
  <si>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</si>
  <si>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</si>
  <si>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</si>
  <si>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</si>
  <si>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</si>
  <si>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</si>
  <si>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</si>
  <si>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</si>
  <si>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</si>
  <si>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</si>
  <si>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</si>
  <si>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</si>
  <si>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</si>
  <si>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</si>
  <si>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</si>
  <si>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</si>
  <si>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</si>
  <si>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</si>
  <si>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</si>
  <si>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</si>
  <si>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</si>
  <si>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</si>
  <si>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</si>
  <si>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</si>
  <si>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</si>
  <si>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</si>
  <si>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</si>
  <si>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</si>
  <si>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</si>
  <si>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</si>
  <si>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</si>
  <si>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</si>
  <si>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</si>
  <si>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</si>
  <si>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</si>
  <si>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</si>
  <si>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</si>
  <si>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</si>
  <si>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</si>
  <si>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</si>
  <si>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Осуществление полномочий по организации утилизации и переработки бытовых и промышленных отходов</t>
  </si>
  <si>
    <t>87 0 00 70140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</si>
  <si>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</si>
  <si>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</si>
  <si>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</si>
  <si>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</si>
  <si>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</si>
  <si>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</si>
  <si>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</si>
  <si>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</si>
  <si>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</si>
  <si>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</si>
  <si>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</si>
  <si>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</si>
  <si>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</si>
  <si>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</si>
  <si>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</si>
  <si>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</si>
  <si>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</si>
  <si>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ности), группам и подгруппам видов расходов классификации расходов бюджета на 2018 год</t>
  </si>
  <si>
    <t>Измененые бюджетные ассигнования на 2018 год</t>
  </si>
  <si>
    <t>870</t>
  </si>
  <si>
    <t>Резервные средства</t>
  </si>
  <si>
    <t>05 Г 00L555F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</si>
  <si>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</si>
  <si>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</si>
  <si>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</si>
  <si>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                                                                                                           Приложение № 10 к Решению</t>
  </si>
  <si>
    <t xml:space="preserve">                                                                                                                               "Город Таруса" от 22.12.2017года № 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</si>
</sst>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3" fontId="20" fillId="25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1" fillId="0" borderId="10" xfId="0" applyNumberFormat="1" applyFont="1" applyBorder="1" applyAlignment="1">
      <alignment horizontal="center" vertical="center"/>
    </xf>
    <xf numFmtId="1" fontId="20" fillId="24" borderId="10" xfId="0" applyNumberFormat="1" applyFont="1" applyFill="1" applyBorder="1" applyAlignment="1" applyProtection="1">
      <alignment horizontal="center" vertical="top" wrapText="1" shrinkToFit="1"/>
      <protection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0" xfId="0" applyNumberFormat="1" applyFont="1" applyFill="1" applyBorder="1" applyAlignment="1" applyProtection="1">
      <alignment horizontal="left" vertical="top" wrapText="1"/>
      <protection/>
    </xf>
    <xf numFmtId="1" fontId="20" fillId="26" borderId="10" xfId="0" applyNumberFormat="1" applyFont="1" applyFill="1" applyBorder="1" applyAlignment="1" applyProtection="1">
      <alignment horizontal="center" vertical="top" wrapText="1" shrinkToFit="1"/>
      <protection/>
    </xf>
    <xf numFmtId="0" fontId="20" fillId="27" borderId="0" xfId="0" applyFont="1" applyFill="1" applyAlignment="1">
      <alignment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0" xfId="0" applyNumberFormat="1" applyFont="1" applyFill="1" applyBorder="1" applyAlignment="1">
      <alignment horizontal="left" vertical="top" wrapText="1"/>
    </xf>
    <xf numFmtId="49" fontId="20" fillId="28" borderId="10" xfId="0" applyNumberFormat="1" applyFont="1" applyFill="1" applyBorder="1" applyAlignment="1" applyProtection="1">
      <alignment horizontal="left" vertical="top" wrapText="1"/>
      <protection/>
    </xf>
    <xf numFmtId="3" fontId="20" fillId="28" borderId="10" xfId="0" applyNumberFormat="1" applyFont="1" applyFill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left" vertical="center"/>
    </xf>
    <xf numFmtId="3" fontId="20" fillId="24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left" vertical="top" wrapText="1"/>
    </xf>
    <xf numFmtId="3" fontId="20" fillId="26" borderId="10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3" fontId="20" fillId="27" borderId="11" xfId="0" applyNumberFormat="1" applyFont="1" applyFill="1" applyBorder="1" applyAlignment="1">
      <alignment horizontal="center" vertical="center"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9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H10" sqref="H10"/>
    </sheetView>
  </sheetViews>
  <sheetFormatPr defaultColWidth="9.125" defaultRowHeight="12.75"/>
  <cols>
    <col min="1" max="1" width="55.00390625" style="1" customWidth="1"/>
    <col min="2" max="2" width="13.625" style="1" customWidth="1"/>
    <col min="3" max="3" width="7.25390625" style="1" customWidth="1"/>
    <col min="4" max="4" width="11.125" style="1" customWidth="1"/>
    <col min="5" max="16384" width="9.125" style="1" customWidth="1"/>
  </cols>
  <sheetData>
    <row r="1" spans="1:5" ht="15">
      <c r="A1" s="2" t="s">
        <v>107</v>
      </c>
      <c r="B1" s="2"/>
      <c r="C1" s="2"/>
      <c r="D1" s="2"/>
      <c r="E1" s="2"/>
    </row>
    <row r="2" spans="1:5" ht="15">
      <c r="A2" s="2" t="s">
        <v>0</v>
      </c>
      <c r="B2" s="2"/>
      <c r="C2" s="2"/>
      <c r="D2" s="2"/>
      <c r="E2" s="2"/>
    </row>
    <row r="3" spans="1:5" ht="15">
      <c r="A3" s="2" t="s">
        <v>108</v>
      </c>
      <c r="B3" s="2"/>
      <c r="C3" s="2"/>
      <c r="D3" s="2"/>
      <c r="E3" s="2"/>
    </row>
    <row r="5" spans="1:5" ht="15">
      <c r="A5" s="3" t="s">
        <v>1</v>
      </c>
      <c r="B5" s="2"/>
      <c r="C5" s="2"/>
      <c r="D5" s="2"/>
      <c r="E5" s="2"/>
    </row>
    <row r="6" spans="1:5" ht="15">
      <c r="A6" s="3" t="s">
        <v>2</v>
      </c>
      <c r="B6" s="2"/>
      <c r="C6" s="2"/>
      <c r="D6" s="2"/>
      <c r="E6" s="2"/>
    </row>
    <row r="7" spans="1:5" ht="15">
      <c r="A7" s="3" t="s">
        <v>99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3</v>
      </c>
      <c r="B9" s="4" t="s">
        <v>4</v>
      </c>
      <c r="C9" s="4" t="s">
        <v>5</v>
      </c>
      <c r="D9" s="4" t="s">
        <v>100</v>
      </c>
      <c r="E9" s="2"/>
    </row>
    <row r="10" spans="1:5" ht="15">
      <c r="A10" s="4">
        <v>1</v>
      </c>
      <c r="B10" s="4">
        <v>4</v>
      </c>
      <c r="C10" s="4">
        <v>5</v>
      </c>
      <c r="D10" s="4">
        <v>6</v>
      </c>
      <c r="E10" s="2"/>
    </row>
    <row r="11" spans="1:5" ht="21">
      <c r="A11" s="5" t="s">
        <v>6</v>
      </c>
      <c r="B11" s="5"/>
      <c r="C11" s="5"/>
      <c r="D11" s="6"/>
      <c r="E11" s="2"/>
    </row>
    <row r="12" spans="1:5" ht="33.75">
      <c r="A12" s="7" t="s">
        <v>7</v>
      </c>
      <c r="B12" s="7" t="s">
        <v>8</v>
      </c>
      <c r="C12" s="7"/>
      <c r="D12" s="8">
        <f>D13+D17+D21+D25</f>
        <v>23910313</v>
      </c>
      <c r="E12" s="2"/>
    </row>
    <row r="13" spans="1:5" ht="22.5">
      <c r="A13" s="7" t="s">
        <v>9</v>
      </c>
      <c r="B13" s="7" t="s">
        <v>10</v>
      </c>
      <c r="C13" s="7"/>
      <c r="D13" s="8">
        <f>D14</f>
        <v>708000</v>
      </c>
      <c r="E13" s="2"/>
    </row>
    <row r="14" spans="1:5" ht="12" customHeight="1">
      <c r="A14" s="7" t="s">
        <v>11</v>
      </c>
      <c r="B14" s="7" t="s">
        <v>12</v>
      </c>
      <c r="C14" s="7"/>
      <c r="D14" s="8">
        <f>D15</f>
        <v>708000</v>
      </c>
      <c r="E14" s="2"/>
    </row>
    <row r="15" spans="1:5" ht="17.25" customHeight="1">
      <c r="A15" s="9" t="s">
        <v>13</v>
      </c>
      <c r="B15" s="7" t="s">
        <v>12</v>
      </c>
      <c r="C15" s="10" t="s">
        <v>14</v>
      </c>
      <c r="D15" s="8">
        <f>D16</f>
        <v>708000</v>
      </c>
      <c r="E15" s="2"/>
    </row>
    <row r="16" spans="1:5" ht="21.75" customHeight="1">
      <c r="A16" s="11" t="s">
        <v>15</v>
      </c>
      <c r="B16" s="12" t="s">
        <v>12</v>
      </c>
      <c r="C16" s="13" t="s">
        <v>16</v>
      </c>
      <c r="D16" s="14">
        <v>708000</v>
      </c>
      <c r="E16" s="2"/>
    </row>
    <row r="17" spans="1:5" ht="24.75" customHeight="1">
      <c r="A17" s="15" t="s">
        <v>17</v>
      </c>
      <c r="B17" s="15" t="s">
        <v>18</v>
      </c>
      <c r="C17" s="7"/>
      <c r="D17" s="8">
        <f>D18</f>
        <v>1350000</v>
      </c>
      <c r="E17" s="2"/>
    </row>
    <row r="18" spans="1:5" ht="13.5" customHeight="1">
      <c r="A18" s="7" t="s">
        <v>11</v>
      </c>
      <c r="B18" s="15" t="s">
        <v>19</v>
      </c>
      <c r="C18" s="7"/>
      <c r="D18" s="8">
        <f>D19</f>
        <v>1350000</v>
      </c>
      <c r="E18" s="2"/>
    </row>
    <row r="19" spans="1:5" ht="11.25" customHeight="1">
      <c r="A19" s="9" t="s">
        <v>20</v>
      </c>
      <c r="B19" s="7" t="s">
        <v>19</v>
      </c>
      <c r="C19" s="10" t="s">
        <v>21</v>
      </c>
      <c r="D19" s="8">
        <f>D20</f>
        <v>1350000</v>
      </c>
      <c r="E19" s="2"/>
    </row>
    <row r="20" spans="1:5" ht="24" customHeight="1">
      <c r="A20" s="11" t="s">
        <v>22</v>
      </c>
      <c r="B20" s="12" t="s">
        <v>19</v>
      </c>
      <c r="C20" s="13" t="s">
        <v>23</v>
      </c>
      <c r="D20" s="14">
        <v>1350000</v>
      </c>
      <c r="E20" s="2"/>
    </row>
    <row r="21" spans="1:5" ht="24" customHeight="1">
      <c r="A21" s="7" t="s">
        <v>24</v>
      </c>
      <c r="B21" s="7" t="s">
        <v>25</v>
      </c>
      <c r="C21" s="7"/>
      <c r="D21" s="8">
        <f>D22</f>
        <v>21326206</v>
      </c>
      <c r="E21" s="2"/>
    </row>
    <row r="22" spans="1:5" ht="15">
      <c r="A22" s="7" t="s">
        <v>26</v>
      </c>
      <c r="B22" s="7" t="s">
        <v>27</v>
      </c>
      <c r="C22" s="7"/>
      <c r="D22" s="8">
        <f>D23</f>
        <v>21326206</v>
      </c>
      <c r="E22" s="2"/>
    </row>
    <row r="23" spans="1:5" ht="15" customHeight="1">
      <c r="A23" s="9" t="s">
        <v>13</v>
      </c>
      <c r="B23" s="7" t="s">
        <v>27</v>
      </c>
      <c r="C23" s="7" t="s">
        <v>14</v>
      </c>
      <c r="D23" s="8">
        <f>D24</f>
        <v>21326206</v>
      </c>
      <c r="E23" s="2"/>
    </row>
    <row r="24" spans="1:5" ht="22.5">
      <c r="A24" s="11" t="s">
        <v>15</v>
      </c>
      <c r="B24" s="12" t="s">
        <v>27</v>
      </c>
      <c r="C24" s="12" t="s">
        <v>16</v>
      </c>
      <c r="D24" s="14">
        <v>21326206</v>
      </c>
      <c r="E24" s="2"/>
    </row>
    <row r="25" spans="1:5" ht="22.5">
      <c r="A25" s="36" t="s">
        <v>104</v>
      </c>
      <c r="B25" s="34" t="s">
        <v>103</v>
      </c>
      <c r="C25" s="34"/>
      <c r="D25" s="35">
        <f>D26</f>
        <v>526107</v>
      </c>
      <c r="E25" s="2"/>
    </row>
    <row r="26" spans="1:5" ht="22.5">
      <c r="A26" s="9" t="s">
        <v>13</v>
      </c>
      <c r="B26" s="34" t="s">
        <v>103</v>
      </c>
      <c r="C26" s="34" t="s">
        <v>14</v>
      </c>
      <c r="D26" s="35">
        <f>D27</f>
        <v>526107</v>
      </c>
      <c r="E26" s="2"/>
    </row>
    <row r="27" spans="1:5" ht="22.5">
      <c r="A27" s="11" t="s">
        <v>15</v>
      </c>
      <c r="B27" s="12" t="s">
        <v>103</v>
      </c>
      <c r="C27" s="12" t="s">
        <v>16</v>
      </c>
      <c r="D27" s="14">
        <v>526107</v>
      </c>
      <c r="E27" s="2"/>
    </row>
    <row r="28" spans="1:5" ht="22.5">
      <c r="A28" s="16" t="s">
        <v>28</v>
      </c>
      <c r="B28" s="17" t="s">
        <v>29</v>
      </c>
      <c r="C28" s="17"/>
      <c r="D28" s="18">
        <f>D29</f>
        <v>1400000</v>
      </c>
      <c r="E28" s="2"/>
    </row>
    <row r="29" spans="1:5" ht="15">
      <c r="A29" s="17" t="s">
        <v>26</v>
      </c>
      <c r="B29" s="17" t="s">
        <v>30</v>
      </c>
      <c r="C29" s="17"/>
      <c r="D29" s="18">
        <f>D30</f>
        <v>1400000</v>
      </c>
      <c r="E29" s="2"/>
    </row>
    <row r="30" spans="1:5" ht="16.5" customHeight="1">
      <c r="A30" s="16" t="s">
        <v>13</v>
      </c>
      <c r="B30" s="17" t="s">
        <v>30</v>
      </c>
      <c r="C30" s="17" t="s">
        <v>14</v>
      </c>
      <c r="D30" s="18">
        <f>D31</f>
        <v>1400000</v>
      </c>
      <c r="E30" s="2"/>
    </row>
    <row r="31" spans="1:5" ht="22.5">
      <c r="A31" s="11" t="s">
        <v>15</v>
      </c>
      <c r="B31" s="12" t="s">
        <v>30</v>
      </c>
      <c r="C31" s="12" t="s">
        <v>16</v>
      </c>
      <c r="D31" s="14">
        <v>1400000</v>
      </c>
      <c r="E31" s="2"/>
    </row>
    <row r="32" spans="1:5" ht="22.5">
      <c r="A32" s="16" t="s">
        <v>31</v>
      </c>
      <c r="B32" s="17" t="s">
        <v>32</v>
      </c>
      <c r="C32" s="17"/>
      <c r="D32" s="18">
        <f>D33</f>
        <v>300000</v>
      </c>
      <c r="E32" s="2"/>
    </row>
    <row r="33" spans="1:5" ht="15">
      <c r="A33" s="17" t="s">
        <v>26</v>
      </c>
      <c r="B33" s="17" t="s">
        <v>33</v>
      </c>
      <c r="C33" s="17"/>
      <c r="D33" s="18">
        <f>D34</f>
        <v>300000</v>
      </c>
      <c r="E33" s="2"/>
    </row>
    <row r="34" spans="1:5" ht="15.75" customHeight="1">
      <c r="A34" s="16" t="s">
        <v>13</v>
      </c>
      <c r="B34" s="17" t="s">
        <v>33</v>
      </c>
      <c r="C34" s="17" t="s">
        <v>14</v>
      </c>
      <c r="D34" s="18">
        <f>D35</f>
        <v>300000</v>
      </c>
      <c r="E34" s="2"/>
    </row>
    <row r="35" spans="1:5" ht="22.5">
      <c r="A35" s="11" t="s">
        <v>15</v>
      </c>
      <c r="B35" s="12" t="s">
        <v>33</v>
      </c>
      <c r="C35" s="12" t="s">
        <v>16</v>
      </c>
      <c r="D35" s="14">
        <v>300000</v>
      </c>
      <c r="E35" s="2"/>
    </row>
    <row r="36" spans="1:5" ht="14.25" customHeight="1">
      <c r="A36" s="7" t="s">
        <v>34</v>
      </c>
      <c r="B36" s="7" t="s">
        <v>35</v>
      </c>
      <c r="C36" s="7"/>
      <c r="D36" s="8">
        <f>D37+D41</f>
        <v>5875214</v>
      </c>
      <c r="E36" s="2"/>
    </row>
    <row r="37" spans="1:5" ht="12.75" customHeight="1">
      <c r="A37" s="7" t="s">
        <v>36</v>
      </c>
      <c r="B37" s="7" t="s">
        <v>37</v>
      </c>
      <c r="C37" s="7"/>
      <c r="D37" s="8">
        <f>D38</f>
        <v>1451673</v>
      </c>
      <c r="E37" s="2"/>
    </row>
    <row r="38" spans="1:5" ht="15">
      <c r="A38" s="7" t="s">
        <v>11</v>
      </c>
      <c r="B38" s="7" t="s">
        <v>38</v>
      </c>
      <c r="C38" s="7"/>
      <c r="D38" s="8">
        <f>D39</f>
        <v>1451673</v>
      </c>
      <c r="E38" s="2"/>
    </row>
    <row r="39" spans="1:5" ht="15" customHeight="1">
      <c r="A39" s="9" t="s">
        <v>13</v>
      </c>
      <c r="B39" s="7" t="s">
        <v>38</v>
      </c>
      <c r="C39" s="10" t="s">
        <v>14</v>
      </c>
      <c r="D39" s="8">
        <f>D40</f>
        <v>1451673</v>
      </c>
      <c r="E39" s="2"/>
    </row>
    <row r="40" spans="1:5" ht="22.5">
      <c r="A40" s="11" t="s">
        <v>15</v>
      </c>
      <c r="B40" s="12" t="s">
        <v>38</v>
      </c>
      <c r="C40" s="13" t="s">
        <v>16</v>
      </c>
      <c r="D40" s="14">
        <v>1451673</v>
      </c>
      <c r="E40" s="2"/>
    </row>
    <row r="41" spans="1:5" ht="22.5">
      <c r="A41" s="7" t="s">
        <v>39</v>
      </c>
      <c r="B41" s="7" t="s">
        <v>40</v>
      </c>
      <c r="C41" s="7"/>
      <c r="D41" s="8">
        <f>D42</f>
        <v>4423541</v>
      </c>
      <c r="E41" s="2"/>
    </row>
    <row r="42" spans="1:5" ht="15">
      <c r="A42" s="7" t="s">
        <v>11</v>
      </c>
      <c r="B42" s="7" t="s">
        <v>41</v>
      </c>
      <c r="C42" s="7"/>
      <c r="D42" s="8">
        <f>D43</f>
        <v>4423541</v>
      </c>
      <c r="E42" s="2"/>
    </row>
    <row r="43" spans="1:5" ht="12" customHeight="1">
      <c r="A43" s="9" t="s">
        <v>13</v>
      </c>
      <c r="B43" s="7" t="s">
        <v>41</v>
      </c>
      <c r="C43" s="7" t="s">
        <v>14</v>
      </c>
      <c r="D43" s="8">
        <f>D44</f>
        <v>4423541</v>
      </c>
      <c r="E43" s="2"/>
    </row>
    <row r="44" spans="1:5" ht="22.5">
      <c r="A44" s="11" t="s">
        <v>15</v>
      </c>
      <c r="B44" s="12" t="s">
        <v>41</v>
      </c>
      <c r="C44" s="12" t="s">
        <v>16</v>
      </c>
      <c r="D44" s="14">
        <v>4423541</v>
      </c>
      <c r="E44" s="2"/>
    </row>
    <row r="45" spans="1:5" ht="24.75" customHeight="1">
      <c r="A45" s="7" t="s">
        <v>42</v>
      </c>
      <c r="B45" s="7" t="s">
        <v>43</v>
      </c>
      <c r="C45" s="7"/>
      <c r="D45" s="8">
        <f>D46+D50+D56</f>
        <v>2790000</v>
      </c>
      <c r="E45" s="2"/>
    </row>
    <row r="46" spans="1:5" ht="12.75" customHeight="1">
      <c r="A46" s="7" t="s">
        <v>44</v>
      </c>
      <c r="B46" s="7" t="s">
        <v>45</v>
      </c>
      <c r="C46" s="7"/>
      <c r="D46" s="8">
        <f>D47</f>
        <v>500000</v>
      </c>
      <c r="E46" s="2"/>
    </row>
    <row r="47" spans="1:5" ht="12.75" customHeight="1">
      <c r="A47" s="7" t="s">
        <v>11</v>
      </c>
      <c r="B47" s="7" t="s">
        <v>46</v>
      </c>
      <c r="C47" s="7"/>
      <c r="D47" s="8">
        <f>D48</f>
        <v>500000</v>
      </c>
      <c r="E47" s="2"/>
    </row>
    <row r="48" spans="1:5" ht="12.75" customHeight="1">
      <c r="A48" s="9" t="s">
        <v>13</v>
      </c>
      <c r="B48" s="7" t="s">
        <v>46</v>
      </c>
      <c r="C48" s="10" t="s">
        <v>14</v>
      </c>
      <c r="D48" s="8">
        <f>D49</f>
        <v>500000</v>
      </c>
      <c r="E48" s="2"/>
    </row>
    <row r="49" spans="1:5" ht="12.75" customHeight="1">
      <c r="A49" s="11" t="s">
        <v>15</v>
      </c>
      <c r="B49" s="12" t="s">
        <v>46</v>
      </c>
      <c r="C49" s="13" t="s">
        <v>16</v>
      </c>
      <c r="D49" s="14">
        <v>500000</v>
      </c>
      <c r="E49" s="2"/>
    </row>
    <row r="50" spans="1:5" ht="22.5">
      <c r="A50" s="7" t="s">
        <v>47</v>
      </c>
      <c r="B50" s="7" t="s">
        <v>48</v>
      </c>
      <c r="C50" s="7"/>
      <c r="D50" s="8">
        <f>D51</f>
        <v>1850000</v>
      </c>
      <c r="E50" s="2"/>
    </row>
    <row r="51" spans="1:5" ht="15">
      <c r="A51" s="7" t="s">
        <v>11</v>
      </c>
      <c r="B51" s="7" t="s">
        <v>49</v>
      </c>
      <c r="C51" s="7"/>
      <c r="D51" s="8">
        <f>D52+D54</f>
        <v>1850000</v>
      </c>
      <c r="E51" s="2"/>
    </row>
    <row r="52" spans="1:5" ht="12.75" customHeight="1">
      <c r="A52" s="9" t="s">
        <v>13</v>
      </c>
      <c r="B52" s="7" t="s">
        <v>49</v>
      </c>
      <c r="C52" s="10" t="s">
        <v>14</v>
      </c>
      <c r="D52" s="8">
        <f>D53</f>
        <v>400000</v>
      </c>
      <c r="E52" s="2"/>
    </row>
    <row r="53" spans="1:5" ht="22.5">
      <c r="A53" s="11" t="s">
        <v>15</v>
      </c>
      <c r="B53" s="12" t="s">
        <v>49</v>
      </c>
      <c r="C53" s="13" t="s">
        <v>16</v>
      </c>
      <c r="D53" s="14">
        <v>400000</v>
      </c>
      <c r="E53" s="2"/>
    </row>
    <row r="54" spans="1:5" ht="15">
      <c r="A54" s="36" t="s">
        <v>82</v>
      </c>
      <c r="B54" s="38" t="s">
        <v>49</v>
      </c>
      <c r="C54" s="39" t="s">
        <v>83</v>
      </c>
      <c r="D54" s="40">
        <f>D55</f>
        <v>1450000</v>
      </c>
      <c r="E54" s="2"/>
    </row>
    <row r="55" spans="1:5" ht="33.75">
      <c r="A55" s="37" t="s">
        <v>105</v>
      </c>
      <c r="B55" s="41" t="s">
        <v>49</v>
      </c>
      <c r="C55" s="42" t="s">
        <v>106</v>
      </c>
      <c r="D55" s="43">
        <v>1450000</v>
      </c>
      <c r="E55" s="2"/>
    </row>
    <row r="56" spans="1:5" ht="22.5" customHeight="1">
      <c r="A56" s="7" t="s">
        <v>50</v>
      </c>
      <c r="B56" s="7" t="s">
        <v>51</v>
      </c>
      <c r="C56" s="7"/>
      <c r="D56" s="8">
        <f>D57</f>
        <v>440000</v>
      </c>
      <c r="E56" s="2"/>
    </row>
    <row r="57" spans="1:5" ht="11.25" customHeight="1">
      <c r="A57" s="7" t="s">
        <v>11</v>
      </c>
      <c r="B57" s="7" t="s">
        <v>52</v>
      </c>
      <c r="C57" s="7"/>
      <c r="D57" s="8">
        <f>D58</f>
        <v>440000</v>
      </c>
      <c r="E57" s="2"/>
    </row>
    <row r="58" spans="1:5" ht="15" customHeight="1">
      <c r="A58" s="9" t="s">
        <v>13</v>
      </c>
      <c r="B58" s="7" t="s">
        <v>52</v>
      </c>
      <c r="C58" s="7" t="s">
        <v>14</v>
      </c>
      <c r="D58" s="8">
        <f>D59</f>
        <v>440000</v>
      </c>
      <c r="E58" s="2"/>
    </row>
    <row r="59" spans="1:5" ht="22.5">
      <c r="A59" s="11" t="s">
        <v>15</v>
      </c>
      <c r="B59" s="12" t="s">
        <v>52</v>
      </c>
      <c r="C59" s="12" t="s">
        <v>16</v>
      </c>
      <c r="D59" s="14">
        <v>440000</v>
      </c>
      <c r="E59" s="2"/>
    </row>
    <row r="60" spans="1:5" ht="37.5" customHeight="1">
      <c r="A60" s="15" t="s">
        <v>53</v>
      </c>
      <c r="B60" s="15" t="s">
        <v>54</v>
      </c>
      <c r="C60" s="7"/>
      <c r="D60" s="19">
        <f>D61+D68+D71+D74+D80+D77</f>
        <v>10820276</v>
      </c>
      <c r="E60" s="2"/>
    </row>
    <row r="61" spans="1:5" ht="12" customHeight="1">
      <c r="A61" s="15" t="s">
        <v>55</v>
      </c>
      <c r="B61" s="17" t="s">
        <v>56</v>
      </c>
      <c r="C61" s="7"/>
      <c r="D61" s="19">
        <f>D62+D64+D66</f>
        <v>8307312</v>
      </c>
      <c r="E61" s="2"/>
    </row>
    <row r="62" spans="1:5" ht="32.25" customHeight="1">
      <c r="A62" s="9" t="s">
        <v>57</v>
      </c>
      <c r="B62" s="17" t="s">
        <v>56</v>
      </c>
      <c r="C62" s="10" t="s">
        <v>58</v>
      </c>
      <c r="D62" s="8">
        <f>D63</f>
        <v>6455835</v>
      </c>
      <c r="E62" s="2"/>
    </row>
    <row r="63" spans="1:5" ht="15">
      <c r="A63" s="11" t="s">
        <v>59</v>
      </c>
      <c r="B63" s="12" t="s">
        <v>56</v>
      </c>
      <c r="C63" s="13" t="s">
        <v>60</v>
      </c>
      <c r="D63" s="14">
        <v>6455835</v>
      </c>
      <c r="E63" s="2"/>
    </row>
    <row r="64" spans="1:5" ht="16.5" customHeight="1">
      <c r="A64" s="9" t="s">
        <v>13</v>
      </c>
      <c r="B64" s="17" t="s">
        <v>56</v>
      </c>
      <c r="C64" s="20" t="s">
        <v>14</v>
      </c>
      <c r="D64" s="18">
        <f>D65</f>
        <v>1843477</v>
      </c>
      <c r="E64" s="2"/>
    </row>
    <row r="65" spans="1:5" ht="22.5">
      <c r="A65" s="11" t="s">
        <v>15</v>
      </c>
      <c r="B65" s="12" t="s">
        <v>56</v>
      </c>
      <c r="C65" s="13" t="s">
        <v>16</v>
      </c>
      <c r="D65" s="22">
        <v>1843477</v>
      </c>
      <c r="E65" s="2"/>
    </row>
    <row r="66" spans="1:5" s="27" customFormat="1" ht="15">
      <c r="A66" s="23" t="s">
        <v>82</v>
      </c>
      <c r="B66" s="17" t="s">
        <v>56</v>
      </c>
      <c r="C66" s="24" t="s">
        <v>83</v>
      </c>
      <c r="D66" s="25">
        <f>D67</f>
        <v>8000</v>
      </c>
      <c r="E66" s="26"/>
    </row>
    <row r="67" spans="1:5" ht="15">
      <c r="A67" s="28" t="s">
        <v>61</v>
      </c>
      <c r="B67" s="29" t="s">
        <v>56</v>
      </c>
      <c r="C67" s="30" t="s">
        <v>62</v>
      </c>
      <c r="D67" s="31">
        <v>8000</v>
      </c>
      <c r="E67" s="2"/>
    </row>
    <row r="68" spans="1:5" ht="22.5">
      <c r="A68" s="7" t="s">
        <v>63</v>
      </c>
      <c r="B68" s="15" t="s">
        <v>64</v>
      </c>
      <c r="C68" s="7"/>
      <c r="D68" s="8">
        <f>D69</f>
        <v>767942</v>
      </c>
      <c r="E68" s="2"/>
    </row>
    <row r="69" spans="1:5" ht="12.75" customHeight="1">
      <c r="A69" s="9" t="s">
        <v>57</v>
      </c>
      <c r="B69" s="15" t="s">
        <v>64</v>
      </c>
      <c r="C69" s="10" t="s">
        <v>58</v>
      </c>
      <c r="D69" s="8">
        <f>D70</f>
        <v>767942</v>
      </c>
      <c r="E69" s="2"/>
    </row>
    <row r="70" spans="1:5" ht="15">
      <c r="A70" s="11" t="s">
        <v>59</v>
      </c>
      <c r="B70" s="12" t="s">
        <v>64</v>
      </c>
      <c r="C70" s="13" t="s">
        <v>60</v>
      </c>
      <c r="D70" s="14">
        <v>767942</v>
      </c>
      <c r="E70" s="2"/>
    </row>
    <row r="71" spans="1:5" ht="15">
      <c r="A71" s="7" t="s">
        <v>65</v>
      </c>
      <c r="B71" s="17" t="s">
        <v>66</v>
      </c>
      <c r="C71" s="7"/>
      <c r="D71" s="8">
        <f>D72</f>
        <v>53951</v>
      </c>
      <c r="E71" s="2"/>
    </row>
    <row r="72" spans="1:5" ht="15">
      <c r="A72" s="7" t="s">
        <v>67</v>
      </c>
      <c r="B72" s="17" t="s">
        <v>66</v>
      </c>
      <c r="C72" s="7" t="s">
        <v>68</v>
      </c>
      <c r="D72" s="8">
        <f>D73</f>
        <v>53951</v>
      </c>
      <c r="E72" s="2"/>
    </row>
    <row r="73" spans="1:5" ht="12" customHeight="1">
      <c r="A73" s="12" t="s">
        <v>69</v>
      </c>
      <c r="B73" s="12" t="s">
        <v>66</v>
      </c>
      <c r="C73" s="12" t="s">
        <v>70</v>
      </c>
      <c r="D73" s="14">
        <v>53951</v>
      </c>
      <c r="E73" s="2"/>
    </row>
    <row r="74" spans="1:5" ht="11.25" customHeight="1">
      <c r="A74" s="7" t="s">
        <v>71</v>
      </c>
      <c r="B74" s="17" t="s">
        <v>72</v>
      </c>
      <c r="C74" s="7"/>
      <c r="D74" s="8">
        <f>D75</f>
        <v>200000</v>
      </c>
      <c r="E74" s="2"/>
    </row>
    <row r="75" spans="1:5" ht="15.75" customHeight="1">
      <c r="A75" s="9" t="s">
        <v>82</v>
      </c>
      <c r="B75" s="17" t="s">
        <v>72</v>
      </c>
      <c r="C75" s="10" t="s">
        <v>83</v>
      </c>
      <c r="D75" s="8">
        <f>D76</f>
        <v>200000</v>
      </c>
      <c r="E75" s="2"/>
    </row>
    <row r="76" spans="1:5" ht="15">
      <c r="A76" s="11" t="s">
        <v>102</v>
      </c>
      <c r="B76" s="12" t="s">
        <v>72</v>
      </c>
      <c r="C76" s="13" t="s">
        <v>101</v>
      </c>
      <c r="D76" s="14">
        <v>200000</v>
      </c>
      <c r="E76" s="2"/>
    </row>
    <row r="77" spans="1:5" ht="15">
      <c r="A77" s="16" t="s">
        <v>73</v>
      </c>
      <c r="B77" s="32" t="s">
        <v>74</v>
      </c>
      <c r="C77" s="20"/>
      <c r="D77" s="18">
        <f>D78</f>
        <v>267852</v>
      </c>
      <c r="E77" s="2"/>
    </row>
    <row r="78" spans="1:5" ht="15">
      <c r="A78" s="16" t="s">
        <v>20</v>
      </c>
      <c r="B78" s="32" t="s">
        <v>74</v>
      </c>
      <c r="C78" s="20" t="s">
        <v>21</v>
      </c>
      <c r="D78" s="18">
        <f>D79</f>
        <v>267852</v>
      </c>
      <c r="E78" s="2"/>
    </row>
    <row r="79" spans="1:5" ht="15">
      <c r="A79" s="11" t="s">
        <v>75</v>
      </c>
      <c r="B79" s="33" t="s">
        <v>74</v>
      </c>
      <c r="C79" s="13" t="s">
        <v>76</v>
      </c>
      <c r="D79" s="14">
        <v>267852</v>
      </c>
      <c r="E79" s="2"/>
    </row>
    <row r="80" spans="1:5" ht="15">
      <c r="A80" s="7" t="s">
        <v>11</v>
      </c>
      <c r="B80" s="17" t="s">
        <v>77</v>
      </c>
      <c r="C80" s="20"/>
      <c r="D80" s="18">
        <f>D81+D83</f>
        <v>1223219</v>
      </c>
      <c r="E80" s="2"/>
    </row>
    <row r="81" spans="1:5" ht="35.25" customHeight="1">
      <c r="A81" s="9" t="s">
        <v>57</v>
      </c>
      <c r="B81" s="17" t="s">
        <v>77</v>
      </c>
      <c r="C81" s="10" t="s">
        <v>58</v>
      </c>
      <c r="D81" s="18">
        <f>D82</f>
        <v>681870</v>
      </c>
      <c r="E81" s="2"/>
    </row>
    <row r="82" spans="1:5" ht="15.75" customHeight="1">
      <c r="A82" s="28" t="s">
        <v>59</v>
      </c>
      <c r="B82" s="29" t="s">
        <v>77</v>
      </c>
      <c r="C82" s="30" t="s">
        <v>60</v>
      </c>
      <c r="D82" s="31">
        <v>681870</v>
      </c>
      <c r="E82" s="2"/>
    </row>
    <row r="83" spans="1:5" ht="12.75" customHeight="1">
      <c r="A83" s="16" t="s">
        <v>13</v>
      </c>
      <c r="B83" s="17" t="s">
        <v>77</v>
      </c>
      <c r="C83" s="20" t="s">
        <v>14</v>
      </c>
      <c r="D83" s="18">
        <f>D84</f>
        <v>541349</v>
      </c>
      <c r="E83" s="2"/>
    </row>
    <row r="84" spans="1:5" ht="22.5">
      <c r="A84" s="11" t="s">
        <v>15</v>
      </c>
      <c r="B84" s="12" t="s">
        <v>77</v>
      </c>
      <c r="C84" s="13" t="s">
        <v>16</v>
      </c>
      <c r="D84" s="14">
        <v>541349</v>
      </c>
      <c r="E84" s="2"/>
    </row>
    <row r="85" spans="1:5" ht="15">
      <c r="A85" s="16" t="s">
        <v>78</v>
      </c>
      <c r="B85" s="17" t="s">
        <v>79</v>
      </c>
      <c r="C85" s="20"/>
      <c r="D85" s="18">
        <f>D86+D89+D92+D98+D95</f>
        <v>2833328</v>
      </c>
      <c r="E85" s="2"/>
    </row>
    <row r="86" spans="1:5" ht="12" customHeight="1">
      <c r="A86" s="7" t="s">
        <v>80</v>
      </c>
      <c r="B86" s="17" t="s">
        <v>81</v>
      </c>
      <c r="C86" s="7"/>
      <c r="D86" s="8">
        <f>D87</f>
        <v>466900</v>
      </c>
      <c r="E86" s="2"/>
    </row>
    <row r="87" spans="1:5" ht="14.25" customHeight="1">
      <c r="A87" s="9" t="s">
        <v>82</v>
      </c>
      <c r="B87" s="17" t="s">
        <v>81</v>
      </c>
      <c r="C87" s="7" t="s">
        <v>83</v>
      </c>
      <c r="D87" s="8">
        <f>D88</f>
        <v>466900</v>
      </c>
      <c r="E87" s="2"/>
    </row>
    <row r="88" spans="1:5" ht="37.5" customHeight="1">
      <c r="A88" s="11" t="s">
        <v>84</v>
      </c>
      <c r="B88" s="12" t="s">
        <v>81</v>
      </c>
      <c r="C88" s="12" t="s">
        <v>85</v>
      </c>
      <c r="D88" s="14">
        <v>466900</v>
      </c>
      <c r="E88" s="2"/>
    </row>
    <row r="89" spans="1:5" ht="33.75">
      <c r="A89" s="7" t="s">
        <v>86</v>
      </c>
      <c r="B89" s="17" t="s">
        <v>87</v>
      </c>
      <c r="C89" s="7"/>
      <c r="D89" s="8">
        <f>D90</f>
        <v>378470</v>
      </c>
      <c r="E89" s="2"/>
    </row>
    <row r="90" spans="1:5" ht="15">
      <c r="A90" s="7" t="s">
        <v>88</v>
      </c>
      <c r="B90" s="17" t="s">
        <v>87</v>
      </c>
      <c r="C90" s="7" t="s">
        <v>89</v>
      </c>
      <c r="D90" s="8">
        <f>D91</f>
        <v>378470</v>
      </c>
      <c r="E90" s="2"/>
    </row>
    <row r="91" spans="1:5" ht="15">
      <c r="A91" s="12" t="s">
        <v>90</v>
      </c>
      <c r="B91" s="12" t="s">
        <v>87</v>
      </c>
      <c r="C91" s="12" t="s">
        <v>91</v>
      </c>
      <c r="D91" s="14">
        <v>378470</v>
      </c>
      <c r="E91" s="2"/>
    </row>
    <row r="92" spans="1:5" ht="22.5">
      <c r="A92" s="17" t="s">
        <v>92</v>
      </c>
      <c r="B92" s="17" t="s">
        <v>93</v>
      </c>
      <c r="C92" s="17"/>
      <c r="D92" s="18">
        <f>D93</f>
        <v>171000</v>
      </c>
      <c r="E92" s="2"/>
    </row>
    <row r="93" spans="1:5" ht="15">
      <c r="A93" s="7" t="s">
        <v>88</v>
      </c>
      <c r="B93" s="17" t="s">
        <v>93</v>
      </c>
      <c r="C93" s="17" t="s">
        <v>89</v>
      </c>
      <c r="D93" s="18">
        <f>D94</f>
        <v>171000</v>
      </c>
      <c r="E93" s="2"/>
    </row>
    <row r="94" spans="1:5" ht="15">
      <c r="A94" s="12" t="s">
        <v>90</v>
      </c>
      <c r="B94" s="12" t="s">
        <v>93</v>
      </c>
      <c r="C94" s="12" t="s">
        <v>91</v>
      </c>
      <c r="D94" s="14">
        <v>171000</v>
      </c>
      <c r="E94" s="2"/>
    </row>
    <row r="95" spans="1:5" ht="15.75" customHeight="1">
      <c r="A95" s="7" t="s">
        <v>94</v>
      </c>
      <c r="B95" s="17" t="s">
        <v>95</v>
      </c>
      <c r="C95" s="7"/>
      <c r="D95" s="8">
        <f>D96</f>
        <v>74043</v>
      </c>
      <c r="E95" s="2"/>
    </row>
    <row r="96" spans="1:5" ht="15">
      <c r="A96" s="7" t="s">
        <v>88</v>
      </c>
      <c r="B96" s="17" t="s">
        <v>95</v>
      </c>
      <c r="C96" s="7" t="s">
        <v>89</v>
      </c>
      <c r="D96" s="8">
        <f>D97</f>
        <v>74043</v>
      </c>
      <c r="E96" s="2"/>
    </row>
    <row r="97" spans="1:5" ht="15">
      <c r="A97" s="12" t="s">
        <v>90</v>
      </c>
      <c r="B97" s="12" t="s">
        <v>95</v>
      </c>
      <c r="C97" s="12" t="s">
        <v>91</v>
      </c>
      <c r="D97" s="14">
        <v>74043</v>
      </c>
      <c r="E97" s="2"/>
    </row>
    <row r="98" spans="1:5" ht="33.75">
      <c r="A98" s="7" t="s">
        <v>96</v>
      </c>
      <c r="B98" s="17" t="s">
        <v>97</v>
      </c>
      <c r="C98" s="7"/>
      <c r="D98" s="8">
        <f>D99</f>
        <v>1742915</v>
      </c>
      <c r="E98" s="2"/>
    </row>
    <row r="99" spans="1:5" ht="15">
      <c r="A99" s="7" t="s">
        <v>88</v>
      </c>
      <c r="B99" s="17" t="s">
        <v>97</v>
      </c>
      <c r="C99" s="7" t="s">
        <v>89</v>
      </c>
      <c r="D99" s="8">
        <f>D100</f>
        <v>1742915</v>
      </c>
      <c r="E99" s="2"/>
    </row>
    <row r="100" spans="1:5" ht="15">
      <c r="A100" s="12" t="s">
        <v>90</v>
      </c>
      <c r="B100" s="12" t="s">
        <v>97</v>
      </c>
      <c r="C100" s="12" t="s">
        <v>91</v>
      </c>
      <c r="D100" s="14">
        <v>1742915</v>
      </c>
      <c r="E100" s="2"/>
    </row>
    <row r="101" spans="1:5" ht="15">
      <c r="A101" s="5" t="s">
        <v>98</v>
      </c>
      <c r="B101" s="17"/>
      <c r="C101" s="7"/>
      <c r="D101" s="21">
        <f>D12+D36+D45+D60+D85+D28+D32</f>
        <v>47929131</v>
      </c>
      <c r="E101" s="2"/>
    </row>
    <row r="102" spans="2:5" ht="15">
      <c r="B102"/>
      <c r="E102" s="2"/>
    </row>
    <row r="103" spans="2:5" ht="15">
      <c r="B103"/>
      <c r="E103" s="2"/>
    </row>
    <row r="104" spans="2:5" ht="11.25" customHeight="1">
      <c r="B104"/>
      <c r="E104" s="2"/>
    </row>
    <row r="105" ht="15">
      <c r="E105" s="2"/>
    </row>
    <row r="106" ht="15">
      <c r="E106" s="2"/>
    </row>
    <row r="107" ht="12.75" customHeight="1">
      <c r="E107" s="2"/>
    </row>
    <row r="108" ht="12" customHeight="1">
      <c r="E108" s="2"/>
    </row>
    <row r="109" ht="15">
      <c r="E109" s="2"/>
    </row>
    <row r="110" ht="15">
      <c r="E110" s="2"/>
    </row>
    <row r="111" ht="15">
      <c r="E111" s="2"/>
    </row>
    <row r="112" ht="11.25" customHeight="1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2" customHeight="1">
      <c r="E117" s="2"/>
    </row>
    <row r="118" ht="15">
      <c r="E118" s="2"/>
    </row>
    <row r="119" ht="15">
      <c r="E119" s="2"/>
    </row>
    <row r="120" ht="15">
      <c r="E120" s="2"/>
    </row>
    <row r="121" ht="12.75" customHeight="1">
      <c r="E121" s="2"/>
    </row>
    <row r="122" ht="15">
      <c r="E122" s="2"/>
    </row>
    <row r="123" ht="15">
      <c r="E123" s="2"/>
    </row>
    <row r="124" ht="15">
      <c r="E124" s="2"/>
    </row>
    <row r="125" ht="15">
      <c r="E125" s="2"/>
    </row>
    <row r="126" ht="11.25" customHeight="1">
      <c r="E126" s="2"/>
    </row>
    <row r="127" ht="15">
      <c r="E127" s="2"/>
    </row>
    <row r="128" ht="15">
      <c r="E128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2018-01-12T08:56:31Z</cp:lastPrinted>
  <dcterms:modified xsi:type="dcterms:W3CDTF">2018-01-12T08:56:40Z</dcterms:modified>
  <cp:category/>
  <cp:version/>
  <cp:contentType/>
  <cp:contentStatus/>
</cp:coreProperties>
</file>