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<sst xmlns="http://schemas.openxmlformats.org/spreadsheetml/2006/main" count="39" uniqueCount="39">
  <si>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Приложение № 4 к Решению Городской Думы городского поселения "Город Таруса" от 23.12.2019  № 62</t>
  </si>
  <si>
    <t xml:space="preserve"> ПОСТУПЛЕНИЯ ДОХОДОВ  БЮДЖЕТА ГОРОДСКОГО ПОСЕЛЕНИЯ "ГОРОД ТАРУСА" ПО КОДАМ КЛАССИФИКАЦИИ ДОХОДОВ БЮДЖЕТОВ БЮДЖЕТНОЙ СИСТЕМЫ РОССИЙСКОЙ ФЕДЕРАЦИИ НА 2020 ГОД </t>
  </si>
  <si>
    <t>( рублей)</t>
  </si>
  <si>
    <t>Наименование источника доходов</t>
  </si>
  <si>
    <t>Код бюджетной классификации Российской Федерации</t>
  </si>
  <si>
    <t xml:space="preserve"> 2020 год</t>
  </si>
  <si>
    <t>ДОХОДЫ ВСЕГО</t>
  </si>
  <si>
    <t xml:space="preserve">НАЛОГОВЫЕ И НЕНАЛОГОВЫЕ ДОХОДЫ </t>
  </si>
  <si>
    <t>000 1 00 00000 00 0000 000</t>
  </si>
  <si>
    <t xml:space="preserve">НАЛОГОВЫЕ ДОХОДЫ   </t>
  </si>
  <si>
    <t>Налоги на прибыль, доходы, всего, в том числе</t>
  </si>
  <si>
    <t>000 1 01 00000 00 0000 000</t>
  </si>
  <si>
    <t>Налог на доходы физических лиц</t>
  </si>
  <si>
    <t>000 1 01 02000 00 0000 110</t>
  </si>
  <si>
    <t>Налоги на товары (работы, услуги), реализуемые на территории Российской Федерации, в том числе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</si>
  <si>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</si>
  <si>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</si>
  <si>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</si>
  <si>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</si>
  <si>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</si>
  <si>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</si>
  <si>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</si>
  <si>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Налоги на имущество всего, в том числе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</si>
  <si>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</si>
  <si>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</si>
  <si>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</si>
  <si>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</si>
  <si>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</si>
  <si>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НЕНАЛОГОВЫЕ ДОХОДЫ  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</si>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</sst>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justify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19" fillId="0" borderId="10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19" fillId="0" borderId="11" xfId="0" applyFont="1" applyBorder="1" applyAlignment="1">
      <alignment horizontal="right" wrapText="1"/>
    </xf>
    <xf numFmtId="164" fontId="19" fillId="0" borderId="12" xfId="0" applyFont="1" applyBorder="1" applyAlignment="1">
      <alignment horizontal="right" wrapText="1"/>
    </xf>
    <xf numFmtId="165" fontId="19" fillId="0" borderId="13" xfId="0" applyNumberFormat="1" applyFont="1" applyFill="1" applyBorder="1" applyAlignment="1">
      <alignment horizontal="right" wrapText="1"/>
    </xf>
    <xf numFmtId="164" fontId="19" fillId="0" borderId="14" xfId="0" applyFont="1" applyBorder="1" applyAlignment="1">
      <alignment wrapText="1"/>
    </xf>
    <xf numFmtId="166" fontId="21" fillId="0" borderId="15" xfId="0" applyNumberFormat="1" applyFont="1" applyFill="1" applyBorder="1" applyAlignment="1">
      <alignment horizontal="center"/>
    </xf>
    <xf numFmtId="165" fontId="19" fillId="0" borderId="16" xfId="15" applyNumberFormat="1" applyFont="1" applyFill="1" applyBorder="1" applyAlignment="1" applyProtection="1">
      <alignment horizontal="right" wrapText="1"/>
      <protection/>
    </xf>
    <xf numFmtId="166" fontId="22" fillId="0" borderId="15" xfId="0" applyNumberFormat="1" applyFont="1" applyFill="1" applyBorder="1" applyAlignment="1">
      <alignment horizontal="center"/>
    </xf>
    <xf numFmtId="164" fontId="23" fillId="0" borderId="14" xfId="0" applyFont="1" applyBorder="1" applyAlignment="1">
      <alignment wrapText="1"/>
    </xf>
    <xf numFmtId="165" fontId="23" fillId="0" borderId="16" xfId="15" applyNumberFormat="1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/>
    </xf>
    <xf numFmtId="164" fontId="19" fillId="24" borderId="15" xfId="0" applyFont="1" applyFill="1" applyBorder="1" applyAlignment="1">
      <alignment wrapText="1"/>
    </xf>
    <xf numFmtId="166" fontId="21" fillId="24" borderId="15" xfId="0" applyNumberFormat="1" applyFont="1" applyFill="1" applyBorder="1" applyAlignment="1">
      <alignment horizontal="center"/>
    </xf>
    <xf numFmtId="165" fontId="19" fillId="24" borderId="15" xfId="15" applyNumberFormat="1" applyFont="1" applyFill="1" applyBorder="1" applyAlignment="1" applyProtection="1">
      <alignment horizontal="right" wrapText="1"/>
      <protection/>
    </xf>
    <xf numFmtId="164" fontId="24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A42" sqref="A42"/>
    </sheetView>
  </sheetViews>
  <sheetFormatPr defaultColWidth="9.140625" defaultRowHeight="15"/>
  <cols>
    <col min="1" max="1" width="69.28125" style="0" customWidth="1"/>
    <col min="2" max="2" width="36.421875" style="0" customWidth="1"/>
    <col min="3" max="3" width="25.28125" style="0" customWidth="1"/>
  </cols>
  <sheetData>
    <row r="1" spans="1:3" ht="92.25" customHeight="1">
      <c r="A1" s="1"/>
      <c r="B1" s="2" t="s">
        <v>0</v>
      </c>
      <c r="C1" s="2"/>
    </row>
    <row r="2" spans="1:3" ht="65.25" customHeight="1">
      <c r="A2" s="3" t="s">
        <v>1</v>
      </c>
      <c r="B2" s="3"/>
      <c r="C2" s="3"/>
    </row>
    <row r="3" ht="21" customHeight="1">
      <c r="C3" s="4" t="s">
        <v>2</v>
      </c>
    </row>
    <row r="4" spans="1:4" ht="54" customHeight="1">
      <c r="A4" s="5" t="s">
        <v>3</v>
      </c>
      <c r="B4" s="5" t="s">
        <v>4</v>
      </c>
      <c r="C4" s="5" t="s">
        <v>5</v>
      </c>
      <c r="D4" s="6"/>
    </row>
    <row r="5" spans="1:4" ht="23.25" customHeight="1">
      <c r="A5" s="7" t="s">
        <v>6</v>
      </c>
      <c r="B5" s="8"/>
      <c r="C5" s="9">
        <f>C6+C23</f>
        <v>138466580.87</v>
      </c>
      <c r="D5" s="6"/>
    </row>
    <row r="6" spans="1:4" ht="21.75" customHeight="1">
      <c r="A6" s="10" t="s">
        <v>7</v>
      </c>
      <c r="B6" s="11" t="s">
        <v>8</v>
      </c>
      <c r="C6" s="12">
        <f>C7+C17</f>
        <v>53924295.65</v>
      </c>
      <c r="D6" s="6"/>
    </row>
    <row r="7" spans="1:4" ht="22.5" customHeight="1">
      <c r="A7" s="10" t="s">
        <v>9</v>
      </c>
      <c r="B7" s="13"/>
      <c r="C7" s="12">
        <f>C8+C10+C12+C14</f>
        <v>50946365</v>
      </c>
      <c r="D7" s="6"/>
    </row>
    <row r="8" spans="1:4" ht="18.75" customHeight="1">
      <c r="A8" s="10" t="s">
        <v>10</v>
      </c>
      <c r="B8" s="11" t="s">
        <v>11</v>
      </c>
      <c r="C8" s="12">
        <f>C9</f>
        <v>15099000</v>
      </c>
      <c r="D8" s="6"/>
    </row>
    <row r="9" spans="1:4" ht="21" customHeight="1">
      <c r="A9" s="14" t="s">
        <v>12</v>
      </c>
      <c r="B9" s="13" t="s">
        <v>13</v>
      </c>
      <c r="C9" s="15">
        <v>15099000</v>
      </c>
      <c r="D9" s="6"/>
    </row>
    <row r="10" spans="1:4" ht="41.25" customHeight="1">
      <c r="A10" s="10" t="s">
        <v>14</v>
      </c>
      <c r="B10" s="11" t="s">
        <v>15</v>
      </c>
      <c r="C10" s="12">
        <f>C11</f>
        <v>1910482</v>
      </c>
      <c r="D10" s="6"/>
    </row>
    <row r="11" spans="1:4" s="16" customFormat="1" ht="41.25" customHeight="1">
      <c r="A11" s="14" t="s">
        <v>16</v>
      </c>
      <c r="B11" s="13" t="s">
        <v>17</v>
      </c>
      <c r="C11" s="15">
        <v>1910482</v>
      </c>
      <c r="D11" s="6"/>
    </row>
    <row r="12" spans="1:4" s="16" customFormat="1" ht="41.25" customHeight="1">
      <c r="A12" s="10" t="s">
        <v>18</v>
      </c>
      <c r="B12" s="11" t="s">
        <v>19</v>
      </c>
      <c r="C12" s="12">
        <f>C13</f>
        <v>11253103</v>
      </c>
      <c r="D12" s="6"/>
    </row>
    <row r="13" spans="1:4" s="16" customFormat="1" ht="41.25" customHeight="1">
      <c r="A13" s="14" t="s">
        <v>20</v>
      </c>
      <c r="B13" s="13" t="s">
        <v>21</v>
      </c>
      <c r="C13" s="15">
        <v>11253103</v>
      </c>
      <c r="D13" s="6"/>
    </row>
    <row r="14" spans="1:4" ht="19.5" customHeight="1">
      <c r="A14" s="10" t="s">
        <v>22</v>
      </c>
      <c r="B14" s="11" t="s">
        <v>23</v>
      </c>
      <c r="C14" s="12">
        <f>C15+C16</f>
        <v>22683780</v>
      </c>
      <c r="D14" s="6"/>
    </row>
    <row r="15" spans="1:4" ht="18" customHeight="1">
      <c r="A15" s="14" t="s">
        <v>24</v>
      </c>
      <c r="B15" s="13" t="s">
        <v>25</v>
      </c>
      <c r="C15" s="15">
        <v>3498130</v>
      </c>
      <c r="D15" s="6"/>
    </row>
    <row r="16" spans="1:4" ht="18" customHeight="1">
      <c r="A16" s="14" t="s">
        <v>26</v>
      </c>
      <c r="B16" s="13" t="s">
        <v>27</v>
      </c>
      <c r="C16" s="15">
        <v>19185650</v>
      </c>
      <c r="D16" s="6"/>
    </row>
    <row r="17" spans="1:4" ht="20.25" customHeight="1">
      <c r="A17" s="10" t="s">
        <v>28</v>
      </c>
      <c r="B17" s="13"/>
      <c r="C17" s="12">
        <f>C18+C19+C20+C21+C22</f>
        <v>2977930.65</v>
      </c>
      <c r="D17" s="6"/>
    </row>
    <row r="18" spans="1:4" ht="38.25" customHeight="1">
      <c r="A18" s="14" t="s">
        <v>29</v>
      </c>
      <c r="B18" s="13" t="s">
        <v>30</v>
      </c>
      <c r="C18" s="15">
        <v>1897930.65</v>
      </c>
      <c r="D18" s="6"/>
    </row>
    <row r="19" spans="1:4" ht="44.25" customHeight="1">
      <c r="A19" s="14" t="s">
        <v>31</v>
      </c>
      <c r="B19" s="13" t="s">
        <v>32</v>
      </c>
      <c r="C19" s="15">
        <v>1000000</v>
      </c>
      <c r="D19" s="6"/>
    </row>
    <row r="20" spans="1:4" ht="21" customHeight="1">
      <c r="A20" s="14" t="s">
        <v>33</v>
      </c>
      <c r="B20" s="13" t="s">
        <v>34</v>
      </c>
      <c r="C20" s="15">
        <v>80000</v>
      </c>
      <c r="D20" s="6"/>
    </row>
    <row r="21" spans="1:4" ht="22.5" customHeight="1">
      <c r="A21" s="14" t="s">
        <v>35</v>
      </c>
      <c r="B21" s="13" t="s">
        <v>36</v>
      </c>
      <c r="C21" s="15">
        <v>0</v>
      </c>
      <c r="D21" s="6"/>
    </row>
    <row r="22" spans="1:4" ht="21" customHeight="1">
      <c r="A22" s="14"/>
      <c r="B22" s="13"/>
      <c r="C22" s="15"/>
      <c r="D22" s="6"/>
    </row>
    <row r="23" spans="1:4" ht="30" customHeight="1">
      <c r="A23" s="17" t="s">
        <v>37</v>
      </c>
      <c r="B23" s="18" t="s">
        <v>38</v>
      </c>
      <c r="C23" s="19">
        <v>84542285.22</v>
      </c>
      <c r="D23" s="6"/>
    </row>
    <row r="24" spans="1:3" ht="12.75">
      <c r="A24" s="20"/>
      <c r="B24" s="20"/>
      <c r="C24" s="20"/>
    </row>
    <row r="25" spans="1:3" ht="12.75">
      <c r="A25" s="20"/>
      <c r="B25" s="20"/>
      <c r="C25" s="20"/>
    </row>
    <row r="26" spans="1:3" ht="12.75">
      <c r="A26" s="20"/>
      <c r="B26" s="20"/>
      <c r="C26" s="20"/>
    </row>
    <row r="27" spans="1:3" ht="12.75">
      <c r="A27" s="20"/>
      <c r="B27" s="20"/>
      <c r="C27" s="20"/>
    </row>
    <row r="28" spans="1:3" ht="12.75">
      <c r="A28" s="20"/>
      <c r="B28" s="20"/>
      <c r="C28" s="20"/>
    </row>
    <row r="29" spans="1:3" ht="12.75">
      <c r="A29" s="20"/>
      <c r="B29" s="20"/>
      <c r="C29" s="20"/>
    </row>
    <row r="30" spans="1:3" ht="12.75">
      <c r="A30" s="20"/>
      <c r="B30" s="20"/>
      <c r="C30" s="20"/>
    </row>
    <row r="31" spans="1:3" ht="12.75">
      <c r="A31" s="20"/>
      <c r="B31" s="20"/>
      <c r="C31" s="20"/>
    </row>
    <row r="32" spans="1:3" ht="12.75">
      <c r="A32" s="20"/>
      <c r="B32" s="20"/>
      <c r="C32" s="20"/>
    </row>
    <row r="33" spans="1:3" ht="12.75">
      <c r="A33" s="20"/>
      <c r="B33" s="20"/>
      <c r="C33" s="20"/>
    </row>
  </sheetData>
  <sheetProtection selectLockedCells="1" selectUnlockedCells="1"/>
  <mergeCells count="2">
    <mergeCell ref="B1:C1"/>
    <mergeCell ref="A2:C2"/>
  </mergeCells>
  <printOptions horizontalCentered="1"/>
  <pageMargins left="0.43333333333333335" right="0.2361111111111111" top="0.7479166666666666" bottom="0.3541666666666667" header="0.5118055555555555" footer="0.5118055555555555"/>
  <pageSetup firstPageNumber="41" useFirstPageNumber="1" fitToHeight="1" fitToWidth="1" horizontalDpi="300" verticalDpi="300" orientation="portrait" paperSize="9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Milov A.Y.</dc:creator>
  <cp:keywords/>
  <dc:description/>
  <cp:lastModifiedBy/>
  <cp:lastPrinted>2018-11-13T11:16:41Z</cp:lastPrinted>
  <dcterms:created xsi:type="dcterms:W3CDTF">2017-10-23T09:06:05Z</dcterms:created>
  <dcterms:modified xsi:type="dcterms:W3CDTF">2019-12-24T05:42:50Z</dcterms:modified>
  <cp:category/>
  <cp:version/>
  <cp:contentType/>
  <cp:contentStatus/>
  <cp:revision>1</cp:revision>
</cp:coreProperties>
</file>