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793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<sst xmlns="http://schemas.openxmlformats.org/spreadsheetml/2006/main" count="39" uniqueCount="39">
  <si>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</si>
  <si>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</si>
  <si>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</si>
  <si>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</si>
  <si>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</si>
  <si>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</si>
  <si>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</si>
  <si>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</si>
  <si>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</si>
  <si>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</si>
  <si>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</si>
  <si>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</si>
  <si>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</si>
  <si>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</si>
  <si>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</si>
  <si>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</si>
  <si>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</si>
  <si>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</si>
  <si>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</si>
  <si>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000 1 03 00000 00 0000 000</t>
  </si>
  <si>
    <t>000 1 03 02000 00 0000 110</t>
  </si>
  <si>
    <t>000 1 06 00000 00 0000 000</t>
  </si>
  <si>
    <t>000 1 11 00000 00 0000 000</t>
  </si>
  <si>
    <t>000 1 14 00000 00 0000 000</t>
  </si>
  <si>
    <t>000 1 16 00000 00 0000 000</t>
  </si>
  <si>
    <t>000 2 00 00000 00 0000 000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</si>
  <si>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</si>
  <si>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</si>
  <si>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</si>
  <si>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</si>
  <si>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</si>
  <si>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</si>
  <si>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000 1 06 06000 00 0000 110</t>
  </si>
  <si>
    <t>Земельный налог</t>
  </si>
  <si>
    <t>Изменения     +(-)</t>
  </si>
  <si>
    <t xml:space="preserve"> 2021 год</t>
  </si>
  <si>
    <t>2021г. с изменениями</t>
  </si>
  <si>
    <t xml:space="preserve"> ПОСТУПЛЕНИЯ ДОХОДОВ  БЮДЖЕТА ГОРОДСКОГО ПОСЕЛЕНИЯ "ГОРОД ТАРУСА" ПО КОДАМ КЛАССИФИКАЦИИ ДОХОДОВ БЮДЖЕТОВ БЮДЖЕТНОЙ СИСТЕМЫ РОССИЙСКОЙ ФЕДЕРАЦИИ НА 2021 ГОД </t>
  </si>
  <si>
    <t>Приложение № 4 к Решению Городской Думы городского поселения "Город Таруса" от 25.06.2021 года № 49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</si>
</sst>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0_ ;\-#,##0.00\ "/>
    <numFmt numFmtId="17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4" fillId="32" borderId="13" xfId="0" applyFont="1" applyFill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0" fontId="5" fillId="0" borderId="15" xfId="0" applyFont="1" applyBorder="1" applyAlignment="1">
      <alignment vertical="center" wrapText="1"/>
    </xf>
    <xf numFmtId="0" fontId="7" fillId="0" borderId="0" xfId="0" applyFont="1" applyAlignment="1">
      <alignment/>
    </xf>
    <xf numFmtId="2" fontId="5" fillId="0" borderId="15" xfId="0" applyNumberFormat="1" applyFont="1" applyBorder="1" applyAlignment="1">
      <alignment vertical="center" wrapText="1"/>
    </xf>
    <xf numFmtId="49" fontId="9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73" fontId="4" fillId="0" borderId="15" xfId="58" applyNumberFormat="1" applyFont="1" applyFill="1" applyBorder="1" applyAlignment="1">
      <alignment horizontal="right" wrapText="1"/>
    </xf>
    <xf numFmtId="173" fontId="4" fillId="0" borderId="15" xfId="58" applyNumberFormat="1" applyFont="1" applyBorder="1" applyAlignment="1">
      <alignment horizontal="right" wrapText="1"/>
    </xf>
    <xf numFmtId="0" fontId="5" fillId="0" borderId="15" xfId="0" applyFont="1" applyBorder="1" applyAlignment="1">
      <alignment/>
    </xf>
    <xf numFmtId="171" fontId="5" fillId="0" borderId="15" xfId="0" applyNumberFormat="1" applyFont="1" applyBorder="1" applyAlignment="1">
      <alignment/>
    </xf>
    <xf numFmtId="171" fontId="4" fillId="0" borderId="15" xfId="58" applyNumberFormat="1" applyFont="1" applyFill="1" applyBorder="1" applyAlignment="1">
      <alignment horizontal="right" wrapText="1"/>
    </xf>
    <xf numFmtId="171" fontId="4" fillId="0" borderId="15" xfId="58" applyNumberFormat="1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49" fontId="8" fillId="0" borderId="16" xfId="0" applyNumberFormat="1" applyFont="1" applyFill="1" applyBorder="1" applyAlignment="1">
      <alignment horizontal="center"/>
    </xf>
    <xf numFmtId="49" fontId="9" fillId="32" borderId="16" xfId="0" applyNumberFormat="1" applyFont="1" applyFill="1" applyBorder="1" applyAlignment="1">
      <alignment horizontal="center"/>
    </xf>
    <xf numFmtId="171" fontId="6" fillId="0" borderId="19" xfId="0" applyNumberFormat="1" applyFont="1" applyFill="1" applyBorder="1" applyAlignment="1">
      <alignment horizontal="right" wrapText="1"/>
    </xf>
    <xf numFmtId="171" fontId="5" fillId="0" borderId="15" xfId="58" applyNumberFormat="1" applyFont="1" applyFill="1" applyBorder="1" applyAlignment="1">
      <alignment horizontal="right" wrapText="1"/>
    </xf>
    <xf numFmtId="171" fontId="5" fillId="0" borderId="15" xfId="58" applyNumberFormat="1" applyFont="1" applyBorder="1" applyAlignment="1">
      <alignment horizontal="right" wrapText="1"/>
    </xf>
    <xf numFmtId="171" fontId="4" fillId="32" borderId="14" xfId="58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69.28125" style="0" customWidth="1"/>
    <col min="2" max="2" width="36.421875" style="0" customWidth="1"/>
    <col min="3" max="3" width="25.28125" style="0" customWidth="1"/>
    <col min="4" max="4" width="21.421875" style="0" customWidth="1"/>
    <col min="5" max="5" width="24.00390625" style="11" customWidth="1"/>
  </cols>
  <sheetData>
    <row r="1" spans="1:3" ht="92.25" customHeight="1">
      <c r="A1" s="2"/>
      <c r="B1" s="29" t="s">
        <v>38</v>
      </c>
      <c r="C1" s="29"/>
    </row>
    <row r="2" spans="1:3" ht="65.25" customHeight="1">
      <c r="A2" s="28" t="s">
        <v>37</v>
      </c>
      <c r="B2" s="28"/>
      <c r="C2" s="28"/>
    </row>
    <row r="3" spans="3:5" ht="21" customHeight="1" thickBot="1">
      <c r="C3" s="3"/>
      <c r="E3" s="3" t="s">
        <v>9</v>
      </c>
    </row>
    <row r="4" spans="1:5" ht="69" customHeight="1" thickBot="1">
      <c r="A4" s="1" t="s">
        <v>0</v>
      </c>
      <c r="B4" s="14" t="s">
        <v>15</v>
      </c>
      <c r="C4" s="1" t="s">
        <v>35</v>
      </c>
      <c r="D4" s="1" t="s">
        <v>34</v>
      </c>
      <c r="E4" s="1" t="s">
        <v>36</v>
      </c>
    </row>
    <row r="5" spans="1:5" ht="23.25" customHeight="1">
      <c r="A5" s="4" t="s">
        <v>1</v>
      </c>
      <c r="B5" s="21"/>
      <c r="C5" s="24">
        <f>C6+C22</f>
        <v>89855519.19</v>
      </c>
      <c r="D5" s="24">
        <f>D6+D22</f>
        <v>-16692221.19</v>
      </c>
      <c r="E5" s="24">
        <f>E6+E22</f>
        <v>73163298</v>
      </c>
    </row>
    <row r="6" spans="1:5" ht="21.75" customHeight="1">
      <c r="A6" s="5" t="s">
        <v>12</v>
      </c>
      <c r="B6" s="13" t="s">
        <v>16</v>
      </c>
      <c r="C6" s="19">
        <f>C7+C17</f>
        <v>49390610</v>
      </c>
      <c r="D6" s="15">
        <f>D7+D17</f>
        <v>0</v>
      </c>
      <c r="E6" s="19">
        <f>E7+E17</f>
        <v>49390610</v>
      </c>
    </row>
    <row r="7" spans="1:5" ht="22.5" customHeight="1">
      <c r="A7" s="5" t="s">
        <v>11</v>
      </c>
      <c r="B7" s="22"/>
      <c r="C7" s="20">
        <f>C8+C10+C12+C14</f>
        <v>46405487</v>
      </c>
      <c r="D7" s="16">
        <f>D8+D10+D12+D14</f>
        <v>0</v>
      </c>
      <c r="E7" s="20">
        <f>E8+E10+E12+E14</f>
        <v>46405487</v>
      </c>
    </row>
    <row r="8" spans="1:5" ht="18.75" customHeight="1">
      <c r="A8" s="5" t="s">
        <v>7</v>
      </c>
      <c r="B8" s="13" t="s">
        <v>17</v>
      </c>
      <c r="C8" s="20">
        <f>C9</f>
        <v>15852900</v>
      </c>
      <c r="D8" s="16">
        <f>D9</f>
        <v>0</v>
      </c>
      <c r="E8" s="20">
        <f>E9</f>
        <v>15852900</v>
      </c>
    </row>
    <row r="9" spans="1:5" ht="21" customHeight="1">
      <c r="A9" s="6" t="s">
        <v>6</v>
      </c>
      <c r="B9" s="22" t="s">
        <v>18</v>
      </c>
      <c r="C9" s="25">
        <v>15852900</v>
      </c>
      <c r="D9" s="12">
        <v>0</v>
      </c>
      <c r="E9" s="18">
        <f>C9+D9</f>
        <v>15852900</v>
      </c>
    </row>
    <row r="10" spans="1:5" ht="41.25" customHeight="1">
      <c r="A10" s="5" t="s">
        <v>13</v>
      </c>
      <c r="B10" s="13" t="s">
        <v>19</v>
      </c>
      <c r="C10" s="19">
        <f>C11</f>
        <v>2086322</v>
      </c>
      <c r="D10" s="15">
        <f>D11</f>
        <v>0</v>
      </c>
      <c r="E10" s="19">
        <f>E11</f>
        <v>2086322</v>
      </c>
    </row>
    <row r="11" spans="1:5" s="7" customFormat="1" ht="41.25" customHeight="1">
      <c r="A11" s="6" t="s">
        <v>14</v>
      </c>
      <c r="B11" s="22" t="s">
        <v>20</v>
      </c>
      <c r="C11" s="25">
        <v>2086322</v>
      </c>
      <c r="D11" s="12">
        <v>0</v>
      </c>
      <c r="E11" s="18">
        <f>C11+D11</f>
        <v>2086322</v>
      </c>
    </row>
    <row r="12" spans="1:5" s="7" customFormat="1" ht="41.25" customHeight="1">
      <c r="A12" s="5" t="s">
        <v>27</v>
      </c>
      <c r="B12" s="13" t="s">
        <v>26</v>
      </c>
      <c r="C12" s="19">
        <f>C13</f>
        <v>11707725</v>
      </c>
      <c r="D12" s="15">
        <f>D13</f>
        <v>0</v>
      </c>
      <c r="E12" s="19">
        <f>E13</f>
        <v>11707725</v>
      </c>
    </row>
    <row r="13" spans="1:5" s="7" customFormat="1" ht="41.25" customHeight="1">
      <c r="A13" s="6" t="s">
        <v>29</v>
      </c>
      <c r="B13" s="22" t="s">
        <v>28</v>
      </c>
      <c r="C13" s="25">
        <v>11707725</v>
      </c>
      <c r="D13" s="12">
        <v>0</v>
      </c>
      <c r="E13" s="18">
        <f>C13+D13</f>
        <v>11707725</v>
      </c>
    </row>
    <row r="14" spans="1:5" ht="19.5" customHeight="1">
      <c r="A14" s="5" t="s">
        <v>8</v>
      </c>
      <c r="B14" s="13" t="s">
        <v>21</v>
      </c>
      <c r="C14" s="20">
        <f>C15+C16</f>
        <v>16758540</v>
      </c>
      <c r="D14" s="16">
        <f>D15+D16</f>
        <v>0</v>
      </c>
      <c r="E14" s="20">
        <f>E15+E16</f>
        <v>16758540</v>
      </c>
    </row>
    <row r="15" spans="1:5" ht="18" customHeight="1">
      <c r="A15" s="6" t="s">
        <v>31</v>
      </c>
      <c r="B15" s="22" t="s">
        <v>30</v>
      </c>
      <c r="C15" s="26">
        <v>4177540</v>
      </c>
      <c r="D15" s="12">
        <v>0</v>
      </c>
      <c r="E15" s="18">
        <f>C15+D15</f>
        <v>4177540</v>
      </c>
    </row>
    <row r="16" spans="1:5" ht="18" customHeight="1">
      <c r="A16" s="6" t="s">
        <v>33</v>
      </c>
      <c r="B16" s="22" t="s">
        <v>32</v>
      </c>
      <c r="C16" s="26">
        <v>12581000</v>
      </c>
      <c r="D16" s="12">
        <v>0</v>
      </c>
      <c r="E16" s="18">
        <f>C16+D16</f>
        <v>12581000</v>
      </c>
    </row>
    <row r="17" spans="1:5" ht="20.25" customHeight="1">
      <c r="A17" s="5" t="s">
        <v>10</v>
      </c>
      <c r="B17" s="22"/>
      <c r="C17" s="20">
        <f>C18+C19+C20</f>
        <v>2985123</v>
      </c>
      <c r="D17" s="16">
        <f>D18+D19+D20</f>
        <v>0</v>
      </c>
      <c r="E17" s="20">
        <f>E18+E19+E20</f>
        <v>2985123</v>
      </c>
    </row>
    <row r="18" spans="1:5" ht="38.25" customHeight="1">
      <c r="A18" s="6" t="s">
        <v>2</v>
      </c>
      <c r="B18" s="22" t="s">
        <v>22</v>
      </c>
      <c r="C18" s="26">
        <v>1905123</v>
      </c>
      <c r="D18" s="12">
        <v>0</v>
      </c>
      <c r="E18" s="18">
        <f>C18+D18</f>
        <v>1905123</v>
      </c>
    </row>
    <row r="19" spans="1:5" ht="44.25" customHeight="1">
      <c r="A19" s="6" t="s">
        <v>3</v>
      </c>
      <c r="B19" s="22" t="s">
        <v>23</v>
      </c>
      <c r="C19" s="26">
        <v>1000000</v>
      </c>
      <c r="D19" s="12">
        <v>0</v>
      </c>
      <c r="E19" s="18">
        <f>C19+D19</f>
        <v>1000000</v>
      </c>
    </row>
    <row r="20" spans="1:5" ht="21" customHeight="1">
      <c r="A20" s="6" t="s">
        <v>4</v>
      </c>
      <c r="B20" s="22" t="s">
        <v>24</v>
      </c>
      <c r="C20" s="26">
        <v>80000</v>
      </c>
      <c r="D20" s="12">
        <v>0</v>
      </c>
      <c r="E20" s="18">
        <f>C20+D20</f>
        <v>80000</v>
      </c>
    </row>
    <row r="21" spans="1:5" ht="21" customHeight="1">
      <c r="A21" s="6"/>
      <c r="B21" s="22"/>
      <c r="C21" s="26"/>
      <c r="D21" s="10"/>
      <c r="E21" s="17"/>
    </row>
    <row r="22" spans="1:5" ht="30" customHeight="1" thickBot="1">
      <c r="A22" s="8" t="s">
        <v>5</v>
      </c>
      <c r="B22" s="23" t="s">
        <v>25</v>
      </c>
      <c r="C22" s="27">
        <v>40464909.19</v>
      </c>
      <c r="D22" s="9">
        <v>-16692221.19</v>
      </c>
      <c r="E22" s="9">
        <f>C22+D22</f>
        <v>23772688</v>
      </c>
    </row>
  </sheetData>
  <sheetProtection/>
  <mergeCells count="2">
    <mergeCell ref="A2:C2"/>
    <mergeCell ref="B1:C1"/>
  </mergeCells>
  <printOptions horizontalCentered="1"/>
  <pageMargins left="0.4330708661417323" right="0.2362204724409449" top="0.7480314960629921" bottom="0.35433070866141736" header="0.5118110236220472" footer="0.31496062992125984"/>
  <pageSetup firstPageNumber="41" useFirstPageNumber="1" fitToHeight="1" fitToWidth="1" horizontalDpi="600" verticalDpi="600" orientation="portrait" paperSize="9" scale="5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>SUFD</cp:lastModifiedBy>
  <cp:lastPrinted>2021-06-29T08:56:04Z</cp:lastPrinted>
  <dcterms:created xsi:type="dcterms:W3CDTF">2017-10-23T09:06:05Z</dcterms:created>
  <dcterms:modified xsi:type="dcterms:W3CDTF">2021-06-29T08:56:07Z</dcterms:modified>
  <cp:category/>
  <cp:version/>
  <cp:contentType/>
  <cp:contentStatus/>
</cp:coreProperties>
</file>