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5" yWindow="-15" windowWidth="14520" windowHeight="6420"/>
  </bookViews>
  <sheets>
    <sheet name="Конкурс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</calcChain>
</file>

<file path=xl/sharedStrings.xml><?xml version="1.0" encoding="utf-8"?>
<sst xmlns="http://schemas.openxmlformats.org/spreadsheetml/2006/main" count="58" uniqueCount="34">
  <si>
    <t>Наименование муниципального образования</t>
  </si>
  <si>
    <t xml:space="preserve"> Наименование объекта</t>
  </si>
  <si>
    <t>Контракт/договор  на выполнение работ по реализации проекта</t>
  </si>
  <si>
    <t>Авторский надзор</t>
  </si>
  <si>
    <t xml:space="preserve">Строительный контроль
</t>
  </si>
  <si>
    <t>Размещен на торги (да/нет)</t>
  </si>
  <si>
    <t>Дата заключения контракта</t>
  </si>
  <si>
    <t>Наименование подрядной организации</t>
  </si>
  <si>
    <t>Стоимость работ по контракту, тыс. руб.</t>
  </si>
  <si>
    <t>Дата размещения на торги</t>
  </si>
  <si>
    <t>Контракт заключен (да/нет)</t>
  </si>
  <si>
    <t>Наличие (да/нет)</t>
  </si>
  <si>
    <t>Наименование организации, осуществляющей авторский надзор</t>
  </si>
  <si>
    <t>Наименование организации, осуществляющей строительный контроль</t>
  </si>
  <si>
    <t xml:space="preserve"> - </t>
  </si>
  <si>
    <t>"Прогулки по Тарусе. Берега"</t>
  </si>
  <si>
    <t>да</t>
  </si>
  <si>
    <t>ИП Булганин В.М.</t>
  </si>
  <si>
    <t>ООО "ТСК Элитный Сад"</t>
  </si>
  <si>
    <t>Итого</t>
  </si>
  <si>
    <t>ГП "Город Таруса"</t>
  </si>
  <si>
    <t>Экономия  средств, тыс. руб.</t>
  </si>
  <si>
    <t xml:space="preserve">Дата завершения работ </t>
  </si>
  <si>
    <t>Дата открытия объекта</t>
  </si>
  <si>
    <t>ООО "Камстрим</t>
  </si>
  <si>
    <t>Ссылка на ЕИС Закупки</t>
  </si>
  <si>
    <t>https://zakupki.gov.ru/epz/order/notice/notice223/common-info.html?noticeInfoId=15049399</t>
  </si>
  <si>
    <t>https://zakupki.gov.ru/epz/order/notice/notice223/common-info.html?noticeInfoId=15043186</t>
  </si>
  <si>
    <t>https://zakupki.gov.ru/epz/order/notice/notice223/common-info.html?noticeInfoId=15039431</t>
  </si>
  <si>
    <t>https://zakupki.gov.ru/epz/order/notice/notice223/common-info.html?noticeInfoId=15039353</t>
  </si>
  <si>
    <t>https://zakupki.gov.ru/epz/order/notice/notice223/common-info.html?noticeInfoId=15039213</t>
  </si>
  <si>
    <t>https://zakupki.gov.ru/epz/order/notice/notice223/common-info.html?noticeInfoId=14980595</t>
  </si>
  <si>
    <t>https://zakupki.gov.ru/epz/order/notice/notice223/common-info.html?noticeInfoId=14980119</t>
  </si>
  <si>
    <t>Начальная максимальная цена контракта,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</si>
</sst>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3" fontId="1" fillId="2" borderId="1" xfId="0" applyNumberFormat="1" applyFont="1" applyFill="1" applyBorder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2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zakupki.gov.ru/epz/order/notice/notice223/common-info.html?noticeInfoId=15039431" TargetMode="External"/><Relationship Id="rId7" Type="http://schemas.openxmlformats.org/officeDocument/2006/relationships/hyperlink" Target="https://zakupki.gov.ru/epz/order/notice/notice223/common-info.html?noticeInfoId=14980119" TargetMode="External"/><Relationship Id="rId2" Type="http://schemas.openxmlformats.org/officeDocument/2006/relationships/hyperlink" Target="https://zakupki.gov.ru/epz/order/notice/notice223/common-info.html?noticeInfoId=15043186" TargetMode="External"/><Relationship Id="rId1" Type="http://schemas.openxmlformats.org/officeDocument/2006/relationships/hyperlink" Target="https://zakupki.gov.ru/epz/order/notice/notice223/common-info.html?noticeInfoId=15049399" TargetMode="External"/><Relationship Id="rId6" Type="http://schemas.openxmlformats.org/officeDocument/2006/relationships/hyperlink" Target="https://zakupki.gov.ru/epz/order/notice/notice223/common-info.html?noticeInfoId=14980595" TargetMode="External"/><Relationship Id="rId5" Type="http://schemas.openxmlformats.org/officeDocument/2006/relationships/hyperlink" Target="https://zakupki.gov.ru/epz/order/notice/notice223/common-info.html?noticeInfoId=15039213" TargetMode="External"/><Relationship Id="rId4" Type="http://schemas.openxmlformats.org/officeDocument/2006/relationships/hyperlink" Target="https://zakupki.gov.ru/epz/order/notice/notice223/common-info.html?noticeInfoId=15039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6"/>
  <sheetViews>
    <sheetView tabSelected="1" topLeftCell="A4" zoomScale="62" zoomScaleNormal="62" workbookViewId="0">
      <selection activeCell="M9" sqref="M9:M15"/>
    </sheetView>
  </sheetViews>
  <sheetFormatPr defaultRowHeight="15" x14ac:dyDescent="0.25"/>
  <cols>
    <col min="2" max="2" width="19.28515625" customWidth="1"/>
    <col min="3" max="3" width="16.7109375" customWidth="1"/>
    <col min="4" max="4" width="12.42578125" customWidth="1"/>
    <col min="5" max="5" width="13.28515625" customWidth="1"/>
    <col min="6" max="6" width="16.42578125" customWidth="1"/>
    <col min="7" max="7" width="15.28515625" customWidth="1"/>
    <col min="8" max="9" width="17.28515625" customWidth="1"/>
    <col min="10" max="10" width="50.28515625" customWidth="1"/>
    <col min="11" max="11" width="16.140625" customWidth="1"/>
    <col min="12" max="12" width="15.85546875" customWidth="1"/>
    <col min="13" max="13" width="15.140625" customWidth="1"/>
    <col min="14" max="14" width="18.28515625" customWidth="1"/>
    <col min="15" max="15" width="11.28515625" customWidth="1"/>
    <col min="16" max="16" width="18" customWidth="1"/>
    <col min="17" max="17" width="14.5703125" customWidth="1"/>
    <col min="18" max="18" width="15" customWidth="1"/>
  </cols>
  <sheetData>
    <row r="3" spans="1:18" ht="15.75" x14ac:dyDescent="0.25">
      <c r="A3" s="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12"/>
    </row>
    <row r="4" spans="1:18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customHeight="1" x14ac:dyDescent="0.25">
      <c r="A5" s="3"/>
      <c r="B5" s="27" t="s">
        <v>0</v>
      </c>
      <c r="C5" s="27" t="s">
        <v>1</v>
      </c>
      <c r="D5" s="25" t="s">
        <v>2</v>
      </c>
      <c r="E5" s="34"/>
      <c r="F5" s="34"/>
      <c r="G5" s="34"/>
      <c r="H5" s="34"/>
      <c r="I5" s="34"/>
      <c r="J5" s="34"/>
      <c r="K5" s="34"/>
      <c r="L5" s="34"/>
      <c r="M5" s="25" t="s">
        <v>3</v>
      </c>
      <c r="N5" s="26"/>
      <c r="O5" s="32" t="s">
        <v>4</v>
      </c>
      <c r="P5" s="33"/>
      <c r="Q5" s="29" t="s">
        <v>22</v>
      </c>
      <c r="R5" s="29" t="s">
        <v>23</v>
      </c>
    </row>
    <row r="6" spans="1:18" ht="15.75" customHeight="1" x14ac:dyDescent="0.25">
      <c r="A6" s="3"/>
      <c r="B6" s="35"/>
      <c r="C6" s="35"/>
      <c r="D6" s="27" t="s">
        <v>5</v>
      </c>
      <c r="E6" s="27" t="s">
        <v>9</v>
      </c>
      <c r="F6" s="27" t="s">
        <v>33</v>
      </c>
      <c r="G6" s="27" t="s">
        <v>10</v>
      </c>
      <c r="H6" s="27" t="s">
        <v>6</v>
      </c>
      <c r="I6" s="13"/>
      <c r="J6" s="27" t="s">
        <v>25</v>
      </c>
      <c r="K6" s="29" t="s">
        <v>8</v>
      </c>
      <c r="L6" s="29" t="s">
        <v>21</v>
      </c>
      <c r="M6" s="29" t="s">
        <v>11</v>
      </c>
      <c r="N6" s="29" t="s">
        <v>12</v>
      </c>
      <c r="O6" s="29" t="s">
        <v>11</v>
      </c>
      <c r="P6" s="29" t="s">
        <v>13</v>
      </c>
      <c r="Q6" s="36"/>
      <c r="R6" s="36"/>
    </row>
    <row r="7" spans="1:18" ht="177" customHeight="1" x14ac:dyDescent="0.25">
      <c r="A7" s="3"/>
      <c r="B7" s="28"/>
      <c r="C7" s="28"/>
      <c r="D7" s="28"/>
      <c r="E7" s="28"/>
      <c r="F7" s="28"/>
      <c r="G7" s="28"/>
      <c r="H7" s="28"/>
      <c r="I7" s="14" t="s">
        <v>7</v>
      </c>
      <c r="J7" s="28"/>
      <c r="K7" s="30"/>
      <c r="L7" s="30"/>
      <c r="M7" s="30"/>
      <c r="N7" s="30"/>
      <c r="O7" s="30"/>
      <c r="P7" s="30"/>
      <c r="Q7" s="30"/>
      <c r="R7" s="30"/>
    </row>
    <row r="8" spans="1:18" ht="15.75" x14ac:dyDescent="0.25">
      <c r="A8" s="3"/>
      <c r="B8" s="4">
        <v>2</v>
      </c>
      <c r="C8" s="4">
        <v>3</v>
      </c>
      <c r="D8" s="4">
        <v>23</v>
      </c>
      <c r="E8" s="4">
        <v>24</v>
      </c>
      <c r="F8" s="4">
        <v>25</v>
      </c>
      <c r="G8" s="4">
        <v>26</v>
      </c>
      <c r="H8" s="4">
        <v>27</v>
      </c>
      <c r="I8" s="4"/>
      <c r="J8" s="4">
        <v>28</v>
      </c>
      <c r="K8" s="4">
        <v>29</v>
      </c>
      <c r="L8" s="4">
        <v>31</v>
      </c>
      <c r="M8" s="4">
        <v>33</v>
      </c>
      <c r="N8" s="4">
        <v>34</v>
      </c>
      <c r="O8" s="4">
        <v>35</v>
      </c>
      <c r="P8" s="4">
        <v>36</v>
      </c>
      <c r="Q8" s="4">
        <v>53</v>
      </c>
      <c r="R8" s="4">
        <v>55</v>
      </c>
    </row>
    <row r="9" spans="1:18" s="11" customFormat="1" ht="43.5" customHeight="1" x14ac:dyDescent="0.25">
      <c r="A9" s="8"/>
      <c r="B9" s="24" t="s">
        <v>20</v>
      </c>
      <c r="C9" s="24" t="s">
        <v>15</v>
      </c>
      <c r="D9" s="9" t="s">
        <v>16</v>
      </c>
      <c r="E9" s="10">
        <v>44984</v>
      </c>
      <c r="F9" s="16">
        <v>568663.6</v>
      </c>
      <c r="G9" s="9" t="s">
        <v>16</v>
      </c>
      <c r="H9" s="10">
        <v>44984</v>
      </c>
      <c r="I9" s="10" t="s">
        <v>17</v>
      </c>
      <c r="J9" s="15" t="s">
        <v>32</v>
      </c>
      <c r="K9" s="22"/>
      <c r="L9" s="37">
        <v>3740.5994999999998</v>
      </c>
      <c r="M9" s="20"/>
      <c r="N9" s="20"/>
      <c r="O9" s="20"/>
      <c r="P9" s="20"/>
      <c r="Q9" s="18"/>
      <c r="R9" s="18"/>
    </row>
    <row r="10" spans="1:18" s="11" customFormat="1" ht="45.75" customHeight="1" x14ac:dyDescent="0.25">
      <c r="A10" s="8"/>
      <c r="B10" s="24"/>
      <c r="C10" s="24"/>
      <c r="D10" s="9" t="s">
        <v>16</v>
      </c>
      <c r="E10" s="10">
        <v>44984</v>
      </c>
      <c r="F10" s="16">
        <v>1199526.3999999999</v>
      </c>
      <c r="G10" s="9" t="s">
        <v>16</v>
      </c>
      <c r="H10" s="10">
        <v>44985</v>
      </c>
      <c r="I10" s="10" t="s">
        <v>24</v>
      </c>
      <c r="J10" s="15" t="s">
        <v>31</v>
      </c>
      <c r="K10" s="22"/>
      <c r="L10" s="37"/>
      <c r="M10" s="20"/>
      <c r="N10" s="20"/>
      <c r="O10" s="20"/>
      <c r="P10" s="20"/>
      <c r="Q10" s="19"/>
      <c r="R10" s="19"/>
    </row>
    <row r="11" spans="1:18" s="11" customFormat="1" ht="122.25" customHeight="1" x14ac:dyDescent="0.25">
      <c r="A11" s="8"/>
      <c r="B11" s="24"/>
      <c r="C11" s="24"/>
      <c r="D11" s="9" t="s">
        <v>16</v>
      </c>
      <c r="E11" s="10">
        <v>45000</v>
      </c>
      <c r="F11" s="16">
        <v>4652480</v>
      </c>
      <c r="G11" s="9" t="s">
        <v>16</v>
      </c>
      <c r="H11" s="10">
        <v>45373</v>
      </c>
      <c r="I11" s="10" t="s">
        <v>18</v>
      </c>
      <c r="J11" s="15" t="s">
        <v>30</v>
      </c>
      <c r="K11" s="22"/>
      <c r="L11" s="37"/>
      <c r="M11" s="20"/>
      <c r="N11" s="20"/>
      <c r="O11" s="20"/>
      <c r="P11" s="20"/>
      <c r="Q11" s="19"/>
      <c r="R11" s="19"/>
    </row>
    <row r="12" spans="1:18" s="11" customFormat="1" ht="44.25" customHeight="1" x14ac:dyDescent="0.25">
      <c r="A12" s="8"/>
      <c r="B12" s="24"/>
      <c r="C12" s="24"/>
      <c r="D12" s="9" t="s">
        <v>16</v>
      </c>
      <c r="E12" s="10">
        <v>45000</v>
      </c>
      <c r="F12" s="16">
        <v>3607820</v>
      </c>
      <c r="G12" s="9" t="s">
        <v>16</v>
      </c>
      <c r="H12" s="10">
        <v>45373</v>
      </c>
      <c r="I12" s="10" t="s">
        <v>18</v>
      </c>
      <c r="J12" s="15" t="s">
        <v>29</v>
      </c>
      <c r="K12" s="22"/>
      <c r="L12" s="37"/>
      <c r="M12" s="20"/>
      <c r="N12" s="20"/>
      <c r="O12" s="20"/>
      <c r="P12" s="20"/>
      <c r="Q12" s="19"/>
      <c r="R12" s="19"/>
    </row>
    <row r="13" spans="1:18" s="11" customFormat="1" ht="43.5" customHeight="1" x14ac:dyDescent="0.25">
      <c r="A13" s="8"/>
      <c r="B13" s="24"/>
      <c r="C13" s="24"/>
      <c r="D13" s="9" t="s">
        <v>16</v>
      </c>
      <c r="E13" s="10">
        <v>45000</v>
      </c>
      <c r="F13" s="16">
        <v>5182740</v>
      </c>
      <c r="G13" s="9" t="s">
        <v>16</v>
      </c>
      <c r="H13" s="10">
        <v>45373</v>
      </c>
      <c r="I13" s="10" t="s">
        <v>18</v>
      </c>
      <c r="J13" s="15" t="s">
        <v>28</v>
      </c>
      <c r="K13" s="22"/>
      <c r="L13" s="37"/>
      <c r="M13" s="20"/>
      <c r="N13" s="20"/>
      <c r="O13" s="20"/>
      <c r="P13" s="20"/>
      <c r="Q13" s="19"/>
      <c r="R13" s="19"/>
    </row>
    <row r="14" spans="1:18" s="11" customFormat="1" ht="44.25" customHeight="1" x14ac:dyDescent="0.25">
      <c r="A14" s="8"/>
      <c r="B14" s="24"/>
      <c r="C14" s="24"/>
      <c r="D14" s="9" t="s">
        <v>16</v>
      </c>
      <c r="E14" s="10">
        <v>45001</v>
      </c>
      <c r="F14" s="16">
        <v>4914110</v>
      </c>
      <c r="G14" s="9" t="s">
        <v>16</v>
      </c>
      <c r="H14" s="10">
        <v>45373</v>
      </c>
      <c r="I14" s="10" t="s">
        <v>18</v>
      </c>
      <c r="J14" s="15" t="s">
        <v>27</v>
      </c>
      <c r="K14" s="22"/>
      <c r="L14" s="37"/>
      <c r="M14" s="20"/>
      <c r="N14" s="20"/>
      <c r="O14" s="20"/>
      <c r="P14" s="20"/>
      <c r="Q14" s="19"/>
      <c r="R14" s="19"/>
    </row>
    <row r="15" spans="1:18" s="11" customFormat="1" ht="39" customHeight="1" x14ac:dyDescent="0.25">
      <c r="A15" s="8"/>
      <c r="B15" s="24"/>
      <c r="C15" s="24"/>
      <c r="D15" s="9" t="s">
        <v>16</v>
      </c>
      <c r="E15" s="10">
        <v>44999</v>
      </c>
      <c r="F15" s="16">
        <v>49874660</v>
      </c>
      <c r="G15" s="9" t="s">
        <v>16</v>
      </c>
      <c r="H15" s="10">
        <v>45037</v>
      </c>
      <c r="I15" s="10" t="s">
        <v>18</v>
      </c>
      <c r="J15" s="15" t="s">
        <v>26</v>
      </c>
      <c r="K15" s="23"/>
      <c r="L15" s="38"/>
      <c r="M15" s="21"/>
      <c r="N15" s="21"/>
      <c r="O15" s="21"/>
      <c r="P15" s="21"/>
      <c r="Q15" s="19"/>
      <c r="R15" s="19"/>
    </row>
    <row r="16" spans="1:18" ht="15.75" x14ac:dyDescent="0.25">
      <c r="A16" s="1"/>
      <c r="B16" s="5" t="s">
        <v>19</v>
      </c>
      <c r="C16" s="5"/>
      <c r="D16" s="5"/>
      <c r="E16" s="6" t="s">
        <v>14</v>
      </c>
      <c r="F16" s="17">
        <v>70000000</v>
      </c>
      <c r="G16" s="5"/>
      <c r="H16" s="6" t="s">
        <v>14</v>
      </c>
      <c r="I16" s="6"/>
      <c r="J16" s="6" t="s">
        <v>14</v>
      </c>
      <c r="K16" s="7">
        <f>SUM(K9:K15)</f>
        <v>0</v>
      </c>
      <c r="L16" s="7"/>
      <c r="M16" s="5"/>
      <c r="N16" s="6" t="s">
        <v>14</v>
      </c>
      <c r="O16" s="5"/>
      <c r="P16" s="6" t="s">
        <v>14</v>
      </c>
      <c r="Q16" s="6" t="s">
        <v>14</v>
      </c>
      <c r="R16" s="6" t="s">
        <v>14</v>
      </c>
    </row>
  </sheetData>
  <protectedRanges>
    <protectedRange sqref="R9 M10:P15 M9:P9 B10:C15 B9:C9 D10:K15 L10:L15 L9 D9:K9 R10:R15 Q10:Q15 B16:R16 Q9" name="Диапазон1_2_2_1"/>
  </protectedRanges>
  <mergeCells count="30">
    <mergeCell ref="B3:Q3"/>
    <mergeCell ref="O5:P5"/>
    <mergeCell ref="D5:L5"/>
    <mergeCell ref="P6:P7"/>
    <mergeCell ref="R9:R15"/>
    <mergeCell ref="B5:B7"/>
    <mergeCell ref="C5:C7"/>
    <mergeCell ref="D6:D7"/>
    <mergeCell ref="E6:E7"/>
    <mergeCell ref="R5:R7"/>
    <mergeCell ref="L6:L7"/>
    <mergeCell ref="M6:M7"/>
    <mergeCell ref="Q5:Q7"/>
    <mergeCell ref="N6:N7"/>
    <mergeCell ref="O6:O7"/>
    <mergeCell ref="B9:B15"/>
    <mergeCell ref="C9:C15"/>
    <mergeCell ref="M5:N5"/>
    <mergeCell ref="F6:F7"/>
    <mergeCell ref="G6:G7"/>
    <mergeCell ref="H6:H7"/>
    <mergeCell ref="J6:J7"/>
    <mergeCell ref="K6:K7"/>
    <mergeCell ref="Q9:Q15"/>
    <mergeCell ref="P9:P15"/>
    <mergeCell ref="K9:K15"/>
    <mergeCell ref="L9:L15"/>
    <mergeCell ref="M9:M15"/>
    <mergeCell ref="N9:N15"/>
    <mergeCell ref="O9:O15"/>
  </mergeCells>
  <hyperlinks>
    <hyperlink ref="J15" r:id="rId1"/>
    <hyperlink ref="J14" r:id="rId2"/>
    <hyperlink ref="J13" r:id="rId3"/>
    <hyperlink ref="J12" r:id="rId4"/>
    <hyperlink ref="J11" r:id="rId5"/>
    <hyperlink ref="J10" r:id="rId6"/>
    <hyperlink ref="J9" r:id="rId7"/>
  </hyperlinks>
  <pageMargins left="0.7" right="0.7" top="0.75" bottom="0.75" header="0.3" footer="0.3"/>
  <pageSetup paperSize="9" scale="38" orientation="landscape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Конкурс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2023-04-21T11:08:58Z</dcterms:modified>
</cp:coreProperties>
</file>